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defaultThemeVersion="166925"/>
  <mc:AlternateContent xmlns:mc="http://schemas.openxmlformats.org/markup-compatibility/2006">
    <mc:Choice Requires="x15">
      <x15ac:absPath xmlns:x15ac="http://schemas.microsoft.com/office/spreadsheetml/2010/11/ac" url="C:\Users\84912\Desktop\Anh\Năm 2023\T12\"/>
    </mc:Choice>
  </mc:AlternateContent>
  <xr:revisionPtr revIDLastSave="0" documentId="8_{ED39E658-FF7B-4FD0-85F7-1D6D21AA7ADC}" xr6:coauthVersionLast="47" xr6:coauthVersionMax="47" xr10:uidLastSave="{00000000-0000-0000-0000-000000000000}"/>
  <bookViews>
    <workbookView xWindow="-108" yWindow="-108" windowWidth="23256" windowHeight="12456" xr2:uid="{00000000-000D-0000-FFFF-FFFF00000000}"/>
  </bookViews>
  <sheets>
    <sheet name="DVC PS Huyện" sheetId="1" r:id="rId1"/>
  </sheets>
  <definedNames>
    <definedName name="_xlnm._FilterDatabase" localSheetId="0" hidden="1">'DVC PS Huyện'!$A$5:$G$164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1" l="1"/>
  <c r="F6" i="1"/>
  <c r="G6" i="1"/>
  <c r="E12" i="1"/>
  <c r="F12" i="1"/>
  <c r="G12" i="1"/>
  <c r="E50" i="1"/>
  <c r="F50" i="1"/>
  <c r="G50" i="1"/>
  <c r="E56" i="1"/>
  <c r="F56" i="1"/>
  <c r="G56" i="1"/>
  <c r="E73" i="1"/>
  <c r="F73" i="1"/>
  <c r="G73" i="1"/>
  <c r="E78" i="1"/>
  <c r="F78" i="1"/>
  <c r="G78" i="1"/>
  <c r="E102" i="1"/>
  <c r="F102" i="1"/>
  <c r="G102" i="1"/>
  <c r="E108" i="1"/>
  <c r="F108" i="1"/>
  <c r="G108" i="1"/>
  <c r="E111" i="1"/>
  <c r="F111" i="1"/>
  <c r="G111" i="1"/>
  <c r="E123" i="1"/>
  <c r="F123" i="1"/>
  <c r="G123" i="1"/>
  <c r="E125" i="1"/>
  <c r="F125" i="1"/>
  <c r="G125" i="1"/>
  <c r="E151" i="1"/>
  <c r="F151" i="1"/>
  <c r="G151" i="1"/>
  <c r="G165" i="1" l="1"/>
  <c r="F165" i="1"/>
  <c r="E165" i="1"/>
</calcChain>
</file>

<file path=xl/sharedStrings.xml><?xml version="1.0" encoding="utf-8"?>
<sst xmlns="http://schemas.openxmlformats.org/spreadsheetml/2006/main" count="672" uniqueCount="526">
  <si>
    <t>x</t>
  </si>
  <si>
    <t>Gia hạn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</si>
  <si>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098.7</t>
  </si>
  <si>
    <t>12.13</t>
  </si>
  <si>
    <t>Cấp giấy phép di dời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</si>
  <si>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098.50</t>
  </si>
  <si>
    <t>12.12</t>
  </si>
  <si>
    <t>Cấp lại giấy phép xây dựng đối với công trình cấp III, cấp IV (công trình Không theo tuyến/Theo tuyến trong đô thị/Tín ngưỡng, tôn giáo/ Tượng đài, tranh hoành tráng/Theo giai đoạn cho công trình không theo tuyến/Theo giai đoạn cho công trình theo tuyến trong đô thị/Dự án) và nhà ở riêng lẻ</t>
  </si>
  <si>
    <t>098.16.1</t>
  </si>
  <si>
    <t>12.11</t>
  </si>
  <si>
    <t>Thủ tục cấp giấy phép xây dựng mới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</si>
  <si>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098.15</t>
  </si>
  <si>
    <t>12.10</t>
  </si>
  <si>
    <t>Thẩm định thiết kế xây dựng triển khai sau thiết kế cơ sở/ điều chỉnh thiết kế xây dựng triển khai sau thiết kế cơ sở</t>
  </si>
  <si>
    <t>1.006930</t>
  </si>
  <si>
    <t>098.025</t>
  </si>
  <si>
    <t>12.9</t>
  </si>
  <si>
    <t>Cấp giấy phép xây dựng sửa chữa, cải tạo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</si>
  <si>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1.007266</t>
  </si>
  <si>
    <t>098.02</t>
  </si>
  <si>
    <t>12.8</t>
  </si>
  <si>
    <t>Thủ tục cấp điều chỉnh giấy phép xây dựng đối với công trình cấp III, cấp IV (công trình Không theo tuyến/Theo tuyến trong đô thị/Tín ngưỡng, tôn giáo/Tượng đài, tranh hoành tráng/Theo giai đoạn cho công trình không theo tuyến/Theo giai đoạn cho công trình theo tuyến trong đô thị/Dự án) và nhà ở riêng lẻ</t>
  </si>
  <si>
    <t>098.005</t>
  </si>
  <si>
    <t>12.7</t>
  </si>
  <si>
    <t>Thẩm định Báo cáo nghiên cứu khả thi đầu tư xây dựng/ điều chỉnh Báo cáo nghiên cứu khả thi đầu tư xây dựng</t>
  </si>
  <si>
    <t>098.001</t>
  </si>
  <si>
    <t>12.6</t>
  </si>
  <si>
    <t>Kiểm tra công tác nghiệm thu hoàn thành công trình của cơ quan chuyên môn về xây dựng tại địa phương</t>
  </si>
  <si>
    <t>024.02</t>
  </si>
  <si>
    <t>12.5</t>
  </si>
  <si>
    <t>Cấp giấy phép chặt hạ, dịch chuyển cây xanh</t>
  </si>
  <si>
    <t>014.001</t>
  </si>
  <si>
    <t>12.4</t>
  </si>
  <si>
    <t>Cung cấp thông tin về quy hoạch xây dựng thuộc thẩm quyền của UBND cấp huyện</t>
  </si>
  <si>
    <t>12.3</t>
  </si>
  <si>
    <t>Thẩm định đồ án, đồ án điều chỉnh quy hoạch chi tiết của dự án đầu tư xây dựng công trình theo hình thức kinh doanh thuộc thẩm quyền phê duyệt của UBND cấp huyện</t>
  </si>
  <si>
    <t>1.003141</t>
  </si>
  <si>
    <t>12.2</t>
  </si>
  <si>
    <t>Thẩm định nhiệm vụ, nhiệm vụ điều chỉnh quy hoạch chi tiết của dự án đầu tư xây dựng công trình theo hình thức kinh doanh thuộc thẩm quyền phê duyệt của UBND cấp huyện</t>
  </si>
  <si>
    <t>1.002662</t>
  </si>
  <si>
    <t>12.1</t>
  </si>
  <si>
    <t>Ghi vào sổ hộ tịch việc hộ tịch khác của công dân Việt Nam đã được giải quyết tại cơ quan có thẩm quyền của nước ngoài (khai sinh, giám hộ; nhận cha, mẹ, con; xác định cha, mẹ, con; nuôi con nuôi, thay đổi hộ tịch, khai tử )</t>
  </si>
  <si>
    <t>2.000547.000.00.00.H02</t>
  </si>
  <si>
    <t>216.9</t>
  </si>
  <si>
    <t>11.25</t>
  </si>
  <si>
    <t>Thủ tục Cấp bản sao trích lục hộ tịch</t>
  </si>
  <si>
    <t>2.000635.000.00.00.H02</t>
  </si>
  <si>
    <t>216.17.1</t>
  </si>
  <si>
    <t>11.24</t>
  </si>
  <si>
    <t>Đăng ký lại khai tử có yếu tố nước ngoài</t>
  </si>
  <si>
    <t>2.000497.000.00.00.H02</t>
  </si>
  <si>
    <t>216.15</t>
  </si>
  <si>
    <t>11.23</t>
  </si>
  <si>
    <t>Đăng ký lại kết hôn có yếu tố nước ngoài</t>
  </si>
  <si>
    <t>2.000513.000.00.00.H02</t>
  </si>
  <si>
    <t>216.14</t>
  </si>
  <si>
    <t>11.22</t>
  </si>
  <si>
    <t>Đăng ký khai sinh có yếu tố nước ngoài</t>
  </si>
  <si>
    <t>2.000528.000.00.00.H02</t>
  </si>
  <si>
    <t>216.133</t>
  </si>
  <si>
    <t>11.21</t>
  </si>
  <si>
    <t>Đăng ký lại khai sinh có yếu tố nước ngoài</t>
  </si>
  <si>
    <t>2.000522.000.00.00.H02</t>
  </si>
  <si>
    <t>216.13</t>
  </si>
  <si>
    <t>11.20</t>
  </si>
  <si>
    <t>Đăng ký khai tử có yếu tố nước ngoài</t>
  </si>
  <si>
    <t>1.001766.000.00.00.H02</t>
  </si>
  <si>
    <t>216.12</t>
  </si>
  <si>
    <t>11.19</t>
  </si>
  <si>
    <t>Ghi vào Sổ hộ tịch việc ly hôn, hủy việc kết hôn đã được giải quyết ở nước ngoài</t>
  </si>
  <si>
    <t>2.000554.000.00.00.H02</t>
  </si>
  <si>
    <t>216.11</t>
  </si>
  <si>
    <t>11.18</t>
  </si>
  <si>
    <t>Ghi vào Sổ hộ tịch việc kết hôn của công dân Việt Nam đã được giải quyết ở nước ngoài</t>
  </si>
  <si>
    <t>2.002189.000.00.00.H02</t>
  </si>
  <si>
    <t>216.10</t>
  </si>
  <si>
    <t>11.17</t>
  </si>
  <si>
    <t>Đăng ký khai sinh kết hợp nhận cha, mẹ, con có yếu tố nước ngoài</t>
  </si>
  <si>
    <t>1.001695.000.00.00.H02</t>
  </si>
  <si>
    <t>216.07</t>
  </si>
  <si>
    <t>11.16</t>
  </si>
  <si>
    <t>Đăng ký kết hôn có yếu tố nước ngoài</t>
  </si>
  <si>
    <t>2.000806.000.00.00.H02</t>
  </si>
  <si>
    <t>216.03</t>
  </si>
  <si>
    <t>11.15</t>
  </si>
  <si>
    <t>Đăng ký khai sinh có yếu tố nước ngoài cho người đã có hồ sơ, giấy tờ cá nhân</t>
  </si>
  <si>
    <t>1.000893.000.00.00.H02</t>
  </si>
  <si>
    <t>216.021</t>
  </si>
  <si>
    <t>11.14</t>
  </si>
  <si>
    <t>Đăng ký thay đổi, cải chính, bổ sung thông tin hộ tịch, xác định lại dân tộc</t>
  </si>
  <si>
    <t>2.000748.000.00.00.H02</t>
  </si>
  <si>
    <t>216.008</t>
  </si>
  <si>
    <t>11.13</t>
  </si>
  <si>
    <t>Đăng ký nhận cha, mẹ, con có yếu tố nước ngoài</t>
  </si>
  <si>
    <t>2.000779.000.00.00.H02</t>
  </si>
  <si>
    <t>216.006</t>
  </si>
  <si>
    <t>11.12</t>
  </si>
  <si>
    <t>Chứng thực bản sao từ bản chính giấy tờ, văn bản do cơ quan, tổ chức có thẩm quyền của Việt Nam cấp hoặc chứng nhận</t>
  </si>
  <si>
    <t>2.000815.000.00.00.H02</t>
  </si>
  <si>
    <t>20.214</t>
  </si>
  <si>
    <t>11.11</t>
  </si>
  <si>
    <t>Thủ tục chứng thực văn bản khai nhận di sản mà di sản là động sản</t>
  </si>
  <si>
    <t>2.001052.000.00.00.H02</t>
  </si>
  <si>
    <t>20.012</t>
  </si>
  <si>
    <t>11.10</t>
  </si>
  <si>
    <t>Thủ tục chứng thực văn bản thỏa thuận phân chia di sản mà di sản là động sản</t>
  </si>
  <si>
    <t>2.001050.000.00.00.H02</t>
  </si>
  <si>
    <t>20.011</t>
  </si>
  <si>
    <t>11.9</t>
  </si>
  <si>
    <t>Chứng thực hợp đồng, giao dịch liên quan đến tài sản là động sản</t>
  </si>
  <si>
    <t>2.001044.000.00.00.H02</t>
  </si>
  <si>
    <t>20.010</t>
  </si>
  <si>
    <t>11.8</t>
  </si>
  <si>
    <t>Chứng thực chữ ký người dịch mà người dịch không phải là cộng tác viên dịch thuật của Phòng Tư pháp</t>
  </si>
  <si>
    <t>2.001008.000.00.00.H02</t>
  </si>
  <si>
    <t>20.009</t>
  </si>
  <si>
    <t>11.7</t>
  </si>
  <si>
    <t>Chứng thực chữ ký người dịch mà người dịch là cộng tác viên dịch thuật của Phòng Tư pháp</t>
  </si>
  <si>
    <t>2.000992.000.00.00.H02</t>
  </si>
  <si>
    <t>20.008</t>
  </si>
  <si>
    <t>11.6</t>
  </si>
  <si>
    <t>Thủ tục cấp bản sao có chứng thực từ bản chính hợp đồng, giao dịch đã được chứng thực</t>
  </si>
  <si>
    <t>2.000942.000.00.00.H02</t>
  </si>
  <si>
    <t>20.007</t>
  </si>
  <si>
    <t>11.5</t>
  </si>
  <si>
    <t>Thủ tục sửa lỗi sai sót trong hợp đồng, giao dịch</t>
  </si>
  <si>
    <t>2.000927.000.00.00.H02</t>
  </si>
  <si>
    <t>20.006</t>
  </si>
  <si>
    <t>11.4</t>
  </si>
  <si>
    <t>Thủ tục chứng thực việc sửa đổi, bổ sung, hủy bỏ hợp đồng, giao dịch</t>
  </si>
  <si>
    <t>2.000913.000.00.00.H02</t>
  </si>
  <si>
    <t>20.005</t>
  </si>
  <si>
    <t>11.3</t>
  </si>
  <si>
    <t>Thủ tục chứng thực chữ ký trong các giấy tờ, văn bản (áp dụng cho cả trường hợp chứng thực điểm chỉ và trường hợp người yêu cầu chứng thực không thể ký, không thể điểm chỉ được)</t>
  </si>
  <si>
    <t>2.000884.000.00.00.H02</t>
  </si>
  <si>
    <t>20.004</t>
  </si>
  <si>
    <t>11.2</t>
  </si>
  <si>
    <t>Chứng thực bản sao từ bản chính giấy tờ, văn bản do cơ quan, tổ chức có thẩm quyền của nước ngoài; cơ quan, tổ chức có thẩm quyền của Việt Nam liên kết với cơ quan, tổ chức có thẩm quyền của nước ngoài cấp hoặc chứng nhận</t>
  </si>
  <si>
    <t>2.000843.000.00.00.H02</t>
  </si>
  <si>
    <t>20.003</t>
  </si>
  <si>
    <t>11.1</t>
  </si>
  <si>
    <t>Cấp giấy chứng nhận đủ điều kiện hoạt động điểm cung cấp dịch vụ trò chơi điện tử công cộng</t>
  </si>
  <si>
    <t>2.001885.000.00.00.H02</t>
  </si>
  <si>
    <t>30.001</t>
  </si>
  <si>
    <t>10.1</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</si>
  <si>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t>
  </si>
  <si>
    <t>2.000955.000.00.00.H02</t>
  </si>
  <si>
    <t>DD.101.21</t>
  </si>
  <si>
    <t>9.11</t>
  </si>
  <si>
    <t>Thủ tục đính chính Giấy chứng nhận đã cấp</t>
  </si>
  <si>
    <t>1.004193.000.00.00.H02</t>
  </si>
  <si>
    <t>DD.101.14</t>
  </si>
  <si>
    <t>9.10</t>
  </si>
  <si>
    <t>Thủ tục tách thửa hoặc hợp thửa đất</t>
  </si>
  <si>
    <t>1.003000.000.00.00.H02</t>
  </si>
  <si>
    <t>DD.101.12</t>
  </si>
  <si>
    <t>9.9</t>
  </si>
  <si>
    <t>Đăng ký xác lập quyền sử dụng hạn chế thửa đất liền kề sau khi được cấp Giấy chứng nhận lần đầu và đăng ký thay đổi, chấm dứt quyền sử dụng hạn chế thửa đất liền kề</t>
  </si>
  <si>
    <t>1.003855.000.00.00.H02</t>
  </si>
  <si>
    <t>DD.101.09</t>
  </si>
  <si>
    <t>9.8</t>
  </si>
  <si>
    <t>Chuyển mục đích sử dụng đất phải được phép của cơ quan nhà nước có thẩm quyền đối với hộ gia đình, cá nhân</t>
  </si>
  <si>
    <t>1.000798.000.00.00.H02</t>
  </si>
  <si>
    <t>DD.101.04</t>
  </si>
  <si>
    <t>9.7</t>
  </si>
  <si>
    <t>Chuyển đổi quyền sử dụng đất nông nghiệp của hộ gia đình, cá nhân</t>
  </si>
  <si>
    <t>1.003572.000.00.00.H02</t>
  </si>
  <si>
    <t>DD.101.028.1</t>
  </si>
  <si>
    <t>9.6</t>
  </si>
  <si>
    <t>Thẩm định nhu cầu sử dụng đất để xem xét giao đất, cho thuê đất không thông qua hình thức đấu giá quyền sử dụng đất đối với hộ gia đình, cá nhân, cộng đồng dân cư</t>
  </si>
  <si>
    <t>2.001234.000.00.00.H02</t>
  </si>
  <si>
    <t>DD.101.02</t>
  </si>
  <si>
    <t>9.5</t>
  </si>
  <si>
    <t>Đăng ký chuyển mục đích sử dụng đất không phải xin phép cơ quan nhà nước có thẩm quyền</t>
  </si>
  <si>
    <t>1.001045.000.00.00.H02</t>
  </si>
  <si>
    <t>101.27</t>
  </si>
  <si>
    <t>9.4</t>
  </si>
  <si>
    <t>Thủ tục cấp đổi Giấy chứng nhận quyền sử dụng đất quyền sở hữu nhà ở và tài sản khác gắn liền với đất</t>
  </si>
  <si>
    <t>1.004199.000.00.00.H02</t>
  </si>
  <si>
    <t>101.24</t>
  </si>
  <si>
    <t>9.3</t>
  </si>
  <si>
    <t>Bán hoặc góp vốn bằng tài sản gắn liền với đất thuê của Nhà nước theo hình thức thuê đất trả tiền hàng năm</t>
  </si>
  <si>
    <t>1.001991.000.00.00.H02</t>
  </si>
  <si>
    <t>101.23</t>
  </si>
  <si>
    <t>9.2</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</si>
  <si>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t>
  </si>
  <si>
    <t>2.000889.000.00.00.H02</t>
  </si>
  <si>
    <t>101.22</t>
  </si>
  <si>
    <t>9.1</t>
  </si>
  <si>
    <t>Thanh toán chi phí có liên quan đến việc xử lý tài sản công</t>
  </si>
  <si>
    <t>8.2</t>
  </si>
  <si>
    <t>Mua hóa đơn lẻ</t>
  </si>
  <si>
    <t>8.1</t>
  </si>
  <si>
    <t>Hoạt động hỗ trợ phát triển sản xuất cộng đồng</t>
  </si>
  <si>
    <t>PTNT.002</t>
  </si>
  <si>
    <t>7.5</t>
  </si>
  <si>
    <t>Cấp lại Giấy chứng nhận cơ sở đủ điều kiện an toàn thực phẩm đối với cơ sở sản xuất, kinh doanh nông, lâm, thủy sản (trường hợp trước 06 tháng tính đến ngày Giấy chứng nhận ATTP hết hạn)</t>
  </si>
  <si>
    <t>2.001823.000.00.00.H02</t>
  </si>
  <si>
    <t>220.02</t>
  </si>
  <si>
    <t>7.4</t>
  </si>
  <si>
    <t>Cấp Giấy chứng nhận cơ sở đủ điều kiện an toàn thực phẩm đối với cơ sở sản xuất, kinh doanh thực phẩm nông, lâm, thủy sản</t>
  </si>
  <si>
    <t>2.001827.000.00.00.H02</t>
  </si>
  <si>
    <t>220.01</t>
  </si>
  <si>
    <t>7.3</t>
  </si>
  <si>
    <t>Xác nhận bảng kê lâm sản</t>
  </si>
  <si>
    <t>1.000037.000.00.00.H02</t>
  </si>
  <si>
    <t>018.21</t>
  </si>
  <si>
    <t>7.2</t>
  </si>
  <si>
    <t>Hỗ trợ dự án liên kết</t>
  </si>
  <si>
    <t xml:space="preserve"> 1.003434.000.00.00.H02</t>
  </si>
  <si>
    <t>7.1</t>
  </si>
  <si>
    <t>Thủ tục thẩm định tổ chức lại tổ chức hành chính</t>
  </si>
  <si>
    <t>6.23</t>
  </si>
  <si>
    <t>Thủ tục thẩm định Tổ chức lại đơn vị sự nghiệp công lập</t>
  </si>
  <si>
    <t>6.22</t>
  </si>
  <si>
    <t>Thủ tục thẩm định thành lập tổ chức hành chính</t>
  </si>
  <si>
    <t>6.21</t>
  </si>
  <si>
    <t>Thủ tục thẩm định thành lập đơn vị sự nghiệp công lập</t>
  </si>
  <si>
    <t>6.20</t>
  </si>
  <si>
    <t>Thủ tục thẩm định giải thể tổ chức hành chính</t>
  </si>
  <si>
    <t>6.19</t>
  </si>
  <si>
    <t>Thủ tục thẩm định giải thể đơn vị sự nghiệp công lập</t>
  </si>
  <si>
    <t>6.18</t>
  </si>
  <si>
    <t>Thông báo tổ chức hội nghị thường niên của tổ chức tôn giáo, tổ chức tôn giáo trực thuộc có địa bàn hoạt động ở một huyện</t>
  </si>
  <si>
    <t>1.001220.000.00.00.H02</t>
  </si>
  <si>
    <t>6.17</t>
  </si>
  <si>
    <t>Thông báo mở lớp bồi dưỡng về tôn giáo theo quy định tại khoản 2 Điều 41 Luật tín ngưỡng, tôn giáo</t>
  </si>
  <si>
    <t>1.001228.000.00.00.H02</t>
  </si>
  <si>
    <t>6.16</t>
  </si>
  <si>
    <t>Thông báo danh mục hoạt động tôn giáo đối với tổ chức có địa bàn hoạt động tôn giáo ở nhiều xã thuộc một huyện</t>
  </si>
  <si>
    <t>2.000267.000.00.00.H02</t>
  </si>
  <si>
    <t>6.15</t>
  </si>
  <si>
    <t>Thông báo danh mục hoạt động tôn giáo bổ sung đối với tổ chức có địa bàn hoạt động tôn giáo ở nhiều xã thuộc một huyện</t>
  </si>
  <si>
    <t>1.000316.000.00.00.H02</t>
  </si>
  <si>
    <t>6.14</t>
  </si>
  <si>
    <t>Thành lập Hội cấp huyện</t>
  </si>
  <si>
    <t>1.003827.000.00.00.H02</t>
  </si>
  <si>
    <t>6.13</t>
  </si>
  <si>
    <t>Tặng Giấy khen của Chủ tịch Ủy ban nhân dân cấp huyện về thành tích thực hiện nhiệm vụ chính trị</t>
  </si>
  <si>
    <t>2.000414.000.00.00.H02</t>
  </si>
  <si>
    <t>6.12</t>
  </si>
  <si>
    <t>Tặng Giấy khen của Chủ tịch Ủy ban nhân dân cấp huyện về thành tích thi đua theo đợt, chuyên đề</t>
  </si>
  <si>
    <t>2.000374.000.00.00.H02</t>
  </si>
  <si>
    <t>6.11</t>
  </si>
  <si>
    <t>Tặng Giấy khen của Chủ tịch Ủy ban nhân dân cấp huyện về thành tích đột xuất</t>
  </si>
  <si>
    <t>1.000804.000.00.00.H02</t>
  </si>
  <si>
    <t>6.10</t>
  </si>
  <si>
    <t>Tặng Giấy khen của Chủ tịch Ủy ban nhân cấp huyện về khen thưởng đối ngoại</t>
  </si>
  <si>
    <t>2.000364.000.00.00.H02</t>
  </si>
  <si>
    <t>6.9</t>
  </si>
  <si>
    <t>Tặng Giấy khen của Chủ tịch Ủy ban nhân cấp huyện cho gia đình</t>
  </si>
  <si>
    <t>2.000356.000.00.00.H02</t>
  </si>
  <si>
    <t>6.8</t>
  </si>
  <si>
    <t>Tặng danh hiệu “Tập thể lao động tiên tiến”</t>
  </si>
  <si>
    <t>2.000402.000.00.00.H02</t>
  </si>
  <si>
    <t>6.7</t>
  </si>
  <si>
    <t>Tặng danh hiệu “Lao động tiên tiến”</t>
  </si>
  <si>
    <t>2.000385.000.00.00.H02</t>
  </si>
  <si>
    <t>6.6</t>
  </si>
  <si>
    <t>Tặng danh hiệu “Chiến sỹ thi đua cơ sở”</t>
  </si>
  <si>
    <t>1.000843.000.00.00.H02</t>
  </si>
  <si>
    <t>6.5</t>
  </si>
  <si>
    <t>Đổi tên hội</t>
  </si>
  <si>
    <t>1.003757.000.00.00.H02</t>
  </si>
  <si>
    <t>6.4</t>
  </si>
  <si>
    <t>Đề nghị tổ chức cuộc lễ ngoài cơ sở tôn giáo, địa điểm hợp pháp đã đăng ký có quy mô tổ chức ở một huyện</t>
  </si>
  <si>
    <t>1.001204.000.00.00.H02</t>
  </si>
  <si>
    <t>6.3</t>
  </si>
  <si>
    <t>Công nhận Ban vận động thành lập Hội có phạm vi hoạt động trong địa giới hành chính cấp huyện, cấp xã</t>
  </si>
  <si>
    <t>1.003841.000.00.00.H02</t>
  </si>
  <si>
    <t>6.2</t>
  </si>
  <si>
    <t>Báo cáo về việc tổ chức đại hội nhiệm kỳ, đại hội bất thường</t>
  </si>
  <si>
    <t>1.003900.000.00.00.H02</t>
  </si>
  <si>
    <t>6.1</t>
  </si>
  <si>
    <t>Cấp chính sách nội trú cho học sinh, sinh viên tham gia chương trình đào tạo trình độ cao đẳng, trung cấp tại các cơ sở giáo dục nghề nghiệp tư thục hoặc cơ sở giáo dục có vốn đầu tư nước ngoài</t>
  </si>
  <si>
    <t>2.001960.000.00.00.H02</t>
  </si>
  <si>
    <t>5.4</t>
  </si>
  <si>
    <t>Đăng ký Nội quy lao động của doanh nghiệp</t>
  </si>
  <si>
    <t>2.001955.000.00.00.H02</t>
  </si>
  <si>
    <t>5.3</t>
  </si>
  <si>
    <t>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t>
  </si>
  <si>
    <t>1.010811.000.00.00.H02</t>
  </si>
  <si>
    <t>033.013</t>
  </si>
  <si>
    <t>5.2</t>
  </si>
  <si>
    <t>Cấp giấy giới thiệu đi thăm viếng mộ liệt sĩ và hỗ trợ thăm viếng mộ liệt sĩ</t>
  </si>
  <si>
    <t>2.001375.000.00.00.H02</t>
  </si>
  <si>
    <t>033.01</t>
  </si>
  <si>
    <t>5.1</t>
  </si>
  <si>
    <t>Tạm ngừng kinh doanh, tiếp tục kinh doanh trước thời hạn đã thông báo của hộ kinh doanh</t>
  </si>
  <si>
    <t>1.001570.000.00.00.H02</t>
  </si>
  <si>
    <t>215.07</t>
  </si>
  <si>
    <t>4.16</t>
  </si>
  <si>
    <t>Cấp lại Giấy chứng nhận đăng ký hộ kinh doanh</t>
  </si>
  <si>
    <t>2.000575.000.00.00.H02</t>
  </si>
  <si>
    <t>215.05</t>
  </si>
  <si>
    <t>4.15</t>
  </si>
  <si>
    <t>Chấm dứt hoạt động hộ kinh doanh</t>
  </si>
  <si>
    <t>1.001266.000.00.00.H02</t>
  </si>
  <si>
    <t>215.04</t>
  </si>
  <si>
    <t>4.14</t>
  </si>
  <si>
    <t>Đăng ký thay đổi nội dung đăng ký hộ kinh doanh</t>
  </si>
  <si>
    <t>2.000720.000.00.00.H02</t>
  </si>
  <si>
    <t>215.02</t>
  </si>
  <si>
    <t>4.13</t>
  </si>
  <si>
    <t>Đăng ký thành lập hộ kinh doanh</t>
  </si>
  <si>
    <t>1.001612.000.00.00.H02</t>
  </si>
  <si>
    <t>215.01</t>
  </si>
  <si>
    <t>4.12</t>
  </si>
  <si>
    <t>Thay đổi cơ quan đăng ký hợp tác xã</t>
  </si>
  <si>
    <t>1.004895.000.00.00.H02</t>
  </si>
  <si>
    <t>003.16</t>
  </si>
  <si>
    <t>4.11</t>
  </si>
  <si>
    <t>Cấp đổi giấy chứng nhận đăng ký hợp tác xã</t>
  </si>
  <si>
    <t>1.004901.000.00.00.H02</t>
  </si>
  <si>
    <t>003.15</t>
  </si>
  <si>
    <t>4.10</t>
  </si>
  <si>
    <t>Chấm dứt hoạt động của chi nhánh, văn phòng đại diện, địa điểm kinh doanh của hợp tác xã</t>
  </si>
  <si>
    <t>1.005010.000.00.00.H02</t>
  </si>
  <si>
    <t>003.14</t>
  </si>
  <si>
    <t>4.9</t>
  </si>
  <si>
    <t>Tạm ngừng hoạt động của hợp tác xã, chi nhánh, văn phòng đại diện, địa điểm kinh doanh của hợp tác xã</t>
  </si>
  <si>
    <t>1.005377.000.00.00.H02</t>
  </si>
  <si>
    <t>003.13</t>
  </si>
  <si>
    <t>4.8</t>
  </si>
  <si>
    <t>Thông báo thay đổi nội dung đăng ký hợp tác xã</t>
  </si>
  <si>
    <t>1.004979.000.00.00.H02</t>
  </si>
  <si>
    <t>003.11</t>
  </si>
  <si>
    <t>4.7</t>
  </si>
  <si>
    <t>Giải thể tự nguyện hợp tác xã</t>
  </si>
  <si>
    <t>1.004982.000.00.00.H02</t>
  </si>
  <si>
    <t>003.10</t>
  </si>
  <si>
    <t>4.6</t>
  </si>
  <si>
    <t>Cấp lại giấy chứng nhận đăng ký hợp tác xã, giấy chứng nhận đăng ký chi nhánh, văn phòng đại diện, địa điểm kinh doanh của hợp tác xã (trong trường hợp bị mất hoặc bị hư hỏng)</t>
  </si>
  <si>
    <t>2.001973.000.00.00.H02</t>
  </si>
  <si>
    <t>003.09</t>
  </si>
  <si>
    <t>4.5</t>
  </si>
  <si>
    <t>Đăng ký thay đổi nội dung đăng ký chi nhánh, văn phòng đại diện, địa điểm kinh doanh của hợp tác xã</t>
  </si>
  <si>
    <t>1.005378.000.00.00.H02</t>
  </si>
  <si>
    <t>003.04</t>
  </si>
  <si>
    <t>4.4</t>
  </si>
  <si>
    <t>Đăng ký thay đổi nội dung đăng ký hợp tác xã</t>
  </si>
  <si>
    <t>1.005277.000.00.00.H02</t>
  </si>
  <si>
    <t>003.03</t>
  </si>
  <si>
    <t>4.3</t>
  </si>
  <si>
    <t>Đăng ký thành lập chi nhánh, văn phòng đại diện, địa điểm kinh doanh của hợp tác xã</t>
  </si>
  <si>
    <t>2.002123.000.00.00.H02</t>
  </si>
  <si>
    <t>003.02</t>
  </si>
  <si>
    <t>4.2</t>
  </si>
  <si>
    <t>Đăng ký thành lập hợp tác xã</t>
  </si>
  <si>
    <t>1.005280.000.00.00.H02</t>
  </si>
  <si>
    <t>003.01</t>
  </si>
  <si>
    <t>4.1</t>
  </si>
  <si>
    <t>Chấp thuận sử dụng tạm thời một phần lòng đường không vì mục đích giao thông (thuộc thẩm quyền của UBND cấp huyện)</t>
  </si>
  <si>
    <t>1.008112</t>
  </si>
  <si>
    <t>044.5</t>
  </si>
  <si>
    <t>3.5</t>
  </si>
  <si>
    <t>Gia hạn giấy phép thi công công trình thiết yếu, thi công biển quảng cáo tạm thời trong phạm vi bảo vệ kết cấu hạ tầng giao thông đường bộ đối với đường huyện đang khai thác</t>
  </si>
  <si>
    <t>1.008111</t>
  </si>
  <si>
    <t>044.4</t>
  </si>
  <si>
    <t>3.4</t>
  </si>
  <si>
    <t>Chấp thuận điểm đấu nối đường nhánh vào đường huyện đang khai thác</t>
  </si>
  <si>
    <t>1.008110</t>
  </si>
  <si>
    <t>044.3</t>
  </si>
  <si>
    <t>3.3</t>
  </si>
  <si>
    <t>Cấp phép thi công công trình thiết yếu, biển quảng cáo tạm thời trong phạm vi bảo vệ kết cấu hạ tầng giao thông đường bộ đối với đường huyện đang khai thác</t>
  </si>
  <si>
    <t>1.008109</t>
  </si>
  <si>
    <t>044.2</t>
  </si>
  <si>
    <t>3.2</t>
  </si>
  <si>
    <t>Chấp thuận xây dựng công trình thiết yếu, biển quảng cáo tạm thời trong phạm vi bảo vệ kết cấu hạ tầng giao thông đường bộ đối với đường huyện đang khai thác</t>
  </si>
  <si>
    <t>1.008108</t>
  </si>
  <si>
    <t>044.1</t>
  </si>
  <si>
    <t>3.1</t>
  </si>
  <si>
    <t>Xét, duyệt chính sách hỗ trợ đối với học sinh bán trú đang học tại các trường tiểu học, trung học cơ sở ở xã, thôn đặc biệt khó khăn</t>
  </si>
  <si>
    <t>1.004438</t>
  </si>
  <si>
    <t>2.37</t>
  </si>
  <si>
    <t>Tuyển sinh trung học cơ sở</t>
  </si>
  <si>
    <t>3.000182</t>
  </si>
  <si>
    <t>2.36</t>
  </si>
  <si>
    <t>Trợ cấp đối với trẻ em mầm non là con công nhân, người lao động làm việc tại khu công nghiệp</t>
  </si>
  <si>
    <t>1.008950</t>
  </si>
  <si>
    <t>2.35</t>
  </si>
  <si>
    <t>Tiếp nhận học sinh trung học cơ sở người nước ngoài</t>
  </si>
  <si>
    <t>2.002483</t>
  </si>
  <si>
    <t>2.34</t>
  </si>
  <si>
    <t>Tiếp nhận đối tượng học bổ túc trung học cơ sở</t>
  </si>
  <si>
    <t>2.001904</t>
  </si>
  <si>
    <t>2.33</t>
  </si>
  <si>
    <t>Thuyên chuyển đối tượng học bổ túc trung học cơ sở</t>
  </si>
  <si>
    <t>1.005108</t>
  </si>
  <si>
    <t>2.32</t>
  </si>
  <si>
    <t>Thủ tục hỗ trợ đối với giáo viên mầm non làm việc tại cơ sở giáo dục mầm non dân lập, tư thục ở địa bàn có khu công nghiệp</t>
  </si>
  <si>
    <t>1.008951</t>
  </si>
  <si>
    <t>2.31</t>
  </si>
  <si>
    <t>Thành lập trường trung học cơ sở công lập hoặc cho phép thành lập trường trung học cơ sở tư thục</t>
  </si>
  <si>
    <t>1.004442</t>
  </si>
  <si>
    <t>2.30</t>
  </si>
  <si>
    <t>Thành lập trường tiểu học công lập, cho phép thành lập trường tiểu học tư thục</t>
  </si>
  <si>
    <t>1.004555</t>
  </si>
  <si>
    <t>2.29</t>
  </si>
  <si>
    <t>Thành lập trường phổ thông dân tộc bán trú</t>
  </si>
  <si>
    <t>1.004545</t>
  </si>
  <si>
    <t>2.28</t>
  </si>
  <si>
    <t>Thành lập trung tâm học tập cộng đồng</t>
  </si>
  <si>
    <t>1.004439</t>
  </si>
  <si>
    <t>2.27</t>
  </si>
  <si>
    <t>Sáp nhập, chia, tách trường trung học cơ sở</t>
  </si>
  <si>
    <t>2.001809</t>
  </si>
  <si>
    <t>2.26</t>
  </si>
  <si>
    <t>Sáp nhập, chia, tách trường tiểu học</t>
  </si>
  <si>
    <t>1.004563</t>
  </si>
  <si>
    <t>2.25</t>
  </si>
  <si>
    <t>Sáp nhập, chia, tách trường phổ thông dân tộc bán trú</t>
  </si>
  <si>
    <t>2.001837</t>
  </si>
  <si>
    <t>2.24</t>
  </si>
  <si>
    <t>Sáp nhập, chia, tách trường mẫu giáo, trường mầm non, nhà trẻ</t>
  </si>
  <si>
    <t>1.006445</t>
  </si>
  <si>
    <t>2.23</t>
  </si>
  <si>
    <t>Quy trình đánh giá, xếp loại "Cộng đồng học tập" cấp xã</t>
  </si>
  <si>
    <t>1.005097</t>
  </si>
  <si>
    <t>2.22</t>
  </si>
  <si>
    <t>Phê duyệt việc dạy và học bằng tiếng nước ngoài</t>
  </si>
  <si>
    <t>1.005143</t>
  </si>
  <si>
    <t>2.21</t>
  </si>
  <si>
    <t>Hỗ trợ học tập đối với trẻ mẫu giáo, học sinh tiểu học, học sinh trung học cơ sở, sinh viên các dân tộc thiểu số rất ít người</t>
  </si>
  <si>
    <t>1.003702</t>
  </si>
  <si>
    <t>2.20</t>
  </si>
  <si>
    <t>Hỗ trợ ăn trưa đối với trẻ em mẫu giáo</t>
  </si>
  <si>
    <t>1.001622</t>
  </si>
  <si>
    <t>2.19</t>
  </si>
  <si>
    <t>Giải thể trường trung học cơ sở (theo đề nghị của cá nhân, tổ chức thành lâp trường)</t>
  </si>
  <si>
    <t>2.001818</t>
  </si>
  <si>
    <t>2.18</t>
  </si>
  <si>
    <t>Giải thể trường tiểu học (theo đề nghị của tổ chức, cá nhân đề nghị thành lập trường tiểu học)</t>
  </si>
  <si>
    <t>1.001639</t>
  </si>
  <si>
    <t>2.17</t>
  </si>
  <si>
    <t>Giải thể trường mẫu giáo, trường mầm non, nhà trẻ (theo yêu cầu của tổ chức, cá nhân đề nghị thành lập)</t>
  </si>
  <si>
    <t>1.004515</t>
  </si>
  <si>
    <t>2.16</t>
  </si>
  <si>
    <t>Đề nghị miễn giảm học phí, hỗ trợ chi phí học tập, hỗ trợ tiền đóng học phí đối với người học tại các cơ sở giáo dục mầm non, giáo dục phổ thông, giáo dục thường xuyên, giáo dục nghề nghiệp và giáo dục đại học</t>
  </si>
  <si>
    <t>1.005144</t>
  </si>
  <si>
    <t>2.15</t>
  </si>
  <si>
    <t>Chuyển trường đối với học sinh tiểu học</t>
  </si>
  <si>
    <t>1.005099</t>
  </si>
  <si>
    <t>2.14</t>
  </si>
  <si>
    <t>Chuyển đổi trường tiểu học tư thục, trường trung học cơ sở tư thục và trường phổ thông tư thục có nhiều cấp học có cấp học cao nhất là trung học cơ sở do nhà đầu tư trong nước đầu tư sang trường phổ thông tư thục hoạt động không vì lợi nhuận</t>
  </si>
  <si>
    <t>1.008725</t>
  </si>
  <si>
    <t>2.13</t>
  </si>
  <si>
    <t>Chuyển đổi trường phổ thông dân tộc bán trú</t>
  </si>
  <si>
    <t>2.001824</t>
  </si>
  <si>
    <t>2.12</t>
  </si>
  <si>
    <t>Chuyển đổi nhà trẻ, trường mẫu giáo, trường mầm non tư thục do nhà đầu tư trong nước đầu tư sang nhà trẻ, trường mẫu giáo, trường mầm non tư thục hoạt động không vì lợi nhuận</t>
  </si>
  <si>
    <t>1.008724</t>
  </si>
  <si>
    <t>2.11</t>
  </si>
  <si>
    <t>Cho phép trường trung học cơ sở hoạt động trở lại</t>
  </si>
  <si>
    <t>1.004475</t>
  </si>
  <si>
    <t>2.10</t>
  </si>
  <si>
    <t>Cho phép trường trung học cơ sở hoạt động giáo dục</t>
  </si>
  <si>
    <t>1.004444</t>
  </si>
  <si>
    <t>2.9</t>
  </si>
  <si>
    <t>Cho phép trường tiểu học hoạt động giáo dục trở lại</t>
  </si>
  <si>
    <t>1.004552</t>
  </si>
  <si>
    <t>2.8</t>
  </si>
  <si>
    <t>Cho phép trường tiểu học hoạt động giáo dục</t>
  </si>
  <si>
    <t>2.001842</t>
  </si>
  <si>
    <t>2.7</t>
  </si>
  <si>
    <t>Cho phép trường phổ thông dân tộc nội trú có cấp học cao nhất là trung học cơ sở hoạt động giáo dục</t>
  </si>
  <si>
    <t>1.004496</t>
  </si>
  <si>
    <t>2.6</t>
  </si>
  <si>
    <t>Cho phép trường phổ thông dân tộc bán trú hoạt động giáo dục</t>
  </si>
  <si>
    <t>2.001839</t>
  </si>
  <si>
    <t>2.5</t>
  </si>
  <si>
    <t>Cho phép trường mẫu giáo, trường mầm non, nhà trẻ hoạt động giáo dục trở lại</t>
  </si>
  <si>
    <t>1.006444</t>
  </si>
  <si>
    <t>2.4</t>
  </si>
  <si>
    <t>Cho phép trường mẫu giáo, trường mầm non, nhà trẻ hoạt động giáo dục</t>
  </si>
  <si>
    <t>1.006390</t>
  </si>
  <si>
    <t>2.3</t>
  </si>
  <si>
    <t>Cho phép trung tâm học tập cộng đồng hoạt động trở lại</t>
  </si>
  <si>
    <t>1.004440</t>
  </si>
  <si>
    <t>2.2</t>
  </si>
  <si>
    <t>Cấp học bổng và hỗ trợ kinh phí mua phương tiện, đồ dùng học tập dùng riêng cho người khuyết tật học tại các cơ sở giáo dục</t>
  </si>
  <si>
    <t>1.001714</t>
  </si>
  <si>
    <t>2.1</t>
  </si>
  <si>
    <t>Cấp Giấy chứng nhận đủ điều kiện cửa hàng bán lẻ LPG chai</t>
  </si>
  <si>
    <t>2.001283</t>
  </si>
  <si>
    <t>24.13</t>
  </si>
  <si>
    <t>1.5</t>
  </si>
  <si>
    <t>Cấp Giấy phép bán lẻ sản phẩm thuốc lá</t>
  </si>
  <si>
    <t>2.000181</t>
  </si>
  <si>
    <t>24.10</t>
  </si>
  <si>
    <t>1.4</t>
  </si>
  <si>
    <t>Cấp Giấy phép bán lẻ rượu</t>
  </si>
  <si>
    <t>2.000620</t>
  </si>
  <si>
    <t>24.04</t>
  </si>
  <si>
    <t>1.3</t>
  </si>
  <si>
    <t>Cấp Giấy phép sản xuất rượu thủ công nhằm mục đích kinh doanh</t>
  </si>
  <si>
    <t>2.000633</t>
  </si>
  <si>
    <t>24.01</t>
  </si>
  <si>
    <t>1.2</t>
  </si>
  <si>
    <t>Cấp Giấy chứng nhận đủ điều kiện an toàn thực phẩm đối với cơ sở sản xuất, kinh doanh thực phẩm do UBND cấp huyện thực hiện</t>
  </si>
  <si>
    <t>1.008799</t>
  </si>
  <si>
    <t>24.0001</t>
  </si>
  <si>
    <t>1.1</t>
  </si>
  <si>
    <t>Ghi chú</t>
  </si>
  <si>
    <t xml:space="preserve">DVC Một phần </t>
  </si>
  <si>
    <t xml:space="preserve">DVC Toàn trình </t>
  </si>
  <si>
    <t>Tên thủ tục hành chính</t>
  </si>
  <si>
    <t xml:space="preserve">Mã TTHC Quốc gia </t>
  </si>
  <si>
    <t xml:space="preserve">Mã TTHC tỉnh </t>
  </si>
  <si>
    <t>STT</t>
  </si>
  <si>
    <t>Lĩnh vực Công thương</t>
  </si>
  <si>
    <t>Lĩnh vực Giáo dục và đào tạo</t>
  </si>
  <si>
    <t>Lĩnh vực Giao thông vận tải</t>
  </si>
  <si>
    <t>Lĩnh vực Kế hoạch và Đầu tư</t>
  </si>
  <si>
    <t>Lĩnh vực Lao động, Thương binh và Xã Hội</t>
  </si>
  <si>
    <t>Lĩnh vực Nội vụ</t>
  </si>
  <si>
    <t>Lĩnh vực Nông nghiệp</t>
  </si>
  <si>
    <t>Lĩnh vực Tài chính</t>
  </si>
  <si>
    <t>Lĩnh vực Tài nguyên và Môi trường</t>
  </si>
  <si>
    <t>Lĩnh vực Thông tin và Truyền thông</t>
  </si>
  <si>
    <t>Lĩnh vực Tư pháp</t>
  </si>
  <si>
    <t>Lĩnh vực Xây dựng</t>
  </si>
  <si>
    <t>1.005435.000.00.00.H02</t>
  </si>
  <si>
    <t>1.005429.000.00.00.H02</t>
  </si>
  <si>
    <t>Tổng cộng:</t>
  </si>
  <si>
    <r>
      <t xml:space="preserve">Phụ lục 02
DANH MỤC DỊCH VỤ CÔNG TRỰC TUYẾN CẤP HUYỆN ĐỦ ĐIỀU KIỆN VÀ CÓ PHÁT SINH HỒ SƠ 
</t>
    </r>
    <r>
      <rPr>
        <i/>
        <sz val="13"/>
        <rFont val="Times New Roman"/>
        <family val="1"/>
      </rPr>
      <t>(Kèm theo Quyết định số       /QĐ-UBND ngày       tháng  12  năm 2023 của Chủ tịch UBND tỉnh)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</si>
</sst>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3"/>
      <name val="Times New Roman"/>
      <family val="1"/>
    </font>
    <font>
      <b/>
      <sz val="13"/>
      <name val="Times New Roman"/>
      <family val="1"/>
    </font>
    <font>
      <sz val="11"/>
      <name val="Calibri"/>
      <family val="2"/>
      <scheme val="minor"/>
    </font>
    <font>
      <sz val="13"/>
      <color theme="1"/>
      <name val="Times New Roman"/>
      <family val="1"/>
    </font>
    <font>
      <sz val="12"/>
      <name val="Times New Roman"/>
      <family val="1"/>
    </font>
    <font>
      <sz val="13"/>
      <color indexed="8"/>
      <name val="Times New Roman"/>
      <family val="1"/>
    </font>
    <font>
      <sz val="11"/>
      <name val="Times New Roman"/>
      <family val="1"/>
    </font>
    <font>
      <i/>
      <sz val="13"/>
      <name val="Times New Roman"/>
      <family val="1"/>
    </font>
    <font>
      <b/>
      <sz val="14"/>
      <color theme="1"/>
      <name val="Times New Roman"/>
      <family val="1"/>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wrapText="1"/>
    </xf>
    <xf numFmtId="49" fontId="0" fillId="0" borderId="0" xfId="0" applyNumberFormat="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49" fontId="2" fillId="0" borderId="1" xfId="0" applyNumberFormat="1" applyFont="1" applyBorder="1" applyAlignment="1">
      <alignment horizontal="center" vertical="center" wrapText="1"/>
    </xf>
    <xf numFmtId="49" fontId="2" fillId="0" borderId="1" xfId="0" quotePrefix="1" applyNumberFormat="1" applyFont="1" applyBorder="1" applyAlignment="1">
      <alignment horizontal="center" vertical="center" wrapText="1"/>
    </xf>
    <xf numFmtId="0" fontId="2" fillId="2" borderId="1" xfId="0" applyFont="1" applyFill="1" applyBorder="1" applyAlignment="1">
      <alignment vertical="center" wrapText="1"/>
    </xf>
    <xf numFmtId="49" fontId="2" fillId="0" borderId="1" xfId="0" quotePrefix="1" applyNumberFormat="1" applyFont="1" applyBorder="1" applyAlignment="1">
      <alignment horizontal="center" vertical="center"/>
    </xf>
    <xf numFmtId="0" fontId="1" fillId="0" borderId="0" xfId="0" applyFont="1"/>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3" borderId="1" xfId="0" applyFont="1" applyFill="1" applyBorder="1" applyAlignment="1">
      <alignment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wrapText="1"/>
    </xf>
    <xf numFmtId="49" fontId="4" fillId="0" borderId="1" xfId="0" applyNumberFormat="1" applyFont="1" applyBorder="1" applyAlignment="1">
      <alignment horizontal="center" vertical="center"/>
    </xf>
    <xf numFmtId="0" fontId="7" fillId="0" borderId="1" xfId="0" applyFont="1" applyBorder="1" applyAlignment="1">
      <alignment horizontal="center" vertical="center"/>
    </xf>
    <xf numFmtId="0" fontId="6" fillId="0" borderId="1" xfId="0" applyFont="1" applyBorder="1" applyAlignment="1">
      <alignment vertical="center" wrapText="1"/>
    </xf>
    <xf numFmtId="0" fontId="8"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3" fillId="0" borderId="1" xfId="0" applyFont="1" applyBorder="1" applyAlignment="1">
      <alignment vertical="center" wrapText="1"/>
    </xf>
    <xf numFmtId="49" fontId="3" fillId="0" borderId="1" xfId="0" applyNumberFormat="1" applyFont="1" applyBorder="1" applyAlignment="1">
      <alignment horizontal="center" vertical="center" wrapText="1"/>
    </xf>
    <xf numFmtId="0" fontId="9" fillId="0" borderId="0" xfId="0" applyFont="1" applyAlignment="1">
      <alignment horizontal="center" vertical="center" wrapText="1"/>
    </xf>
    <xf numFmtId="49" fontId="9" fillId="0" borderId="0" xfId="0" applyNumberFormat="1" applyFont="1" applyAlignment="1">
      <alignment horizontal="center" vertical="center" wrapText="1"/>
    </xf>
    <xf numFmtId="0" fontId="0" fillId="0" borderId="1" xfId="0" applyBorder="1" applyAlignment="1">
      <alignment horizontal="center" vertical="center"/>
    </xf>
    <xf numFmtId="49" fontId="0" fillId="0" borderId="1" xfId="0" applyNumberFormat="1" applyBorder="1" applyAlignment="1">
      <alignment horizontal="center" vertical="center" wrapText="1"/>
    </xf>
    <xf numFmtId="0" fontId="0" fillId="0" borderId="1" xfId="0" applyBorder="1" applyAlignment="1">
      <alignment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3" fillId="0" borderId="0" xfId="0" applyNumberFormat="1"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123264</xdr:colOff>
      <xdr:row>2</xdr:row>
      <xdr:rowOff>89647</xdr:rowOff>
    </xdr:from>
    <xdr:to>
      <xdr:col>3</xdr:col>
      <xdr:colOff>2319617</xdr:colOff>
      <xdr:row>2</xdr:row>
      <xdr:rowOff>89647</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3765176" y="750794"/>
          <a:ext cx="2196353" cy="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165"/>
  <sheetViews>
    <sheetView tabSelected="1" zoomScale="85" zoomScaleNormal="85" workbookViewId="0">
      <selection activeCell="N11" sqref="N11"/>
    </sheetView>
  </sheetViews>
  <sheetFormatPr defaultRowHeight="14.4" x14ac:dyDescent="0.3"/>
  <cols>
    <col min="1" max="1" width="9.109375" style="1" customWidth="1"/>
    <col min="2" max="2" width="18.33203125" style="4" bestFit="1" customWidth="1"/>
    <col min="3" max="3" width="27.109375" style="3" customWidth="1"/>
    <col min="4" max="4" width="36.109375" style="2" customWidth="1"/>
    <col min="5" max="5" width="12.5546875" style="1" customWidth="1"/>
    <col min="6" max="6" width="15.6640625" style="1" customWidth="1"/>
    <col min="7" max="7" width="22" style="1" customWidth="1"/>
  </cols>
  <sheetData>
    <row r="2" spans="1:7" ht="48.75" customHeight="1" x14ac:dyDescent="0.3">
      <c r="A2" s="38" t="s">
        <v>525</v>
      </c>
      <c r="B2" s="38"/>
      <c r="C2" s="38"/>
      <c r="D2" s="38"/>
      <c r="E2" s="38"/>
      <c r="F2" s="38"/>
      <c r="G2" s="38"/>
    </row>
    <row r="3" spans="1:7" ht="16.8" x14ac:dyDescent="0.3">
      <c r="A3" s="31"/>
      <c r="B3" s="32"/>
      <c r="C3" s="32"/>
      <c r="D3" s="31"/>
      <c r="E3" s="31"/>
      <c r="F3" s="31"/>
    </row>
    <row r="5" spans="1:7" ht="33.6" x14ac:dyDescent="0.3">
      <c r="A5" s="14" t="s">
        <v>509</v>
      </c>
      <c r="B5" s="30" t="s">
        <v>508</v>
      </c>
      <c r="C5" s="30" t="s">
        <v>507</v>
      </c>
      <c r="D5" s="14" t="s">
        <v>506</v>
      </c>
      <c r="E5" s="14" t="s">
        <v>505</v>
      </c>
      <c r="F5" s="14" t="s">
        <v>504</v>
      </c>
      <c r="G5" s="14" t="s">
        <v>503</v>
      </c>
    </row>
    <row r="6" spans="1:7" s="11" customFormat="1" ht="16.8" x14ac:dyDescent="0.3">
      <c r="A6" s="12">
        <v>1</v>
      </c>
      <c r="B6" s="13" t="s">
        <v>510</v>
      </c>
      <c r="C6" s="30"/>
      <c r="D6" s="29"/>
      <c r="E6" s="12">
        <f>COUNTIF(E7:E11,"x")</f>
        <v>5</v>
      </c>
      <c r="F6" s="12">
        <f>COUNTIF(F7:F11,"x")</f>
        <v>0</v>
      </c>
      <c r="G6" s="12">
        <f>COUNTA(D7:D11)</f>
        <v>5</v>
      </c>
    </row>
    <row r="7" spans="1:7" ht="67.2" x14ac:dyDescent="0.3">
      <c r="A7" s="15" t="s">
        <v>502</v>
      </c>
      <c r="B7" s="15" t="s">
        <v>501</v>
      </c>
      <c r="C7" s="7" t="s">
        <v>500</v>
      </c>
      <c r="D7" s="6" t="s">
        <v>499</v>
      </c>
      <c r="E7" s="5" t="s">
        <v>0</v>
      </c>
      <c r="F7" s="5"/>
      <c r="G7" s="5"/>
    </row>
    <row r="8" spans="1:7" ht="33.6" x14ac:dyDescent="0.3">
      <c r="A8" s="15" t="s">
        <v>498</v>
      </c>
      <c r="B8" s="15" t="s">
        <v>497</v>
      </c>
      <c r="C8" s="7" t="s">
        <v>496</v>
      </c>
      <c r="D8" s="6" t="s">
        <v>495</v>
      </c>
      <c r="E8" s="5" t="s">
        <v>0</v>
      </c>
      <c r="F8" s="5"/>
      <c r="G8" s="5"/>
    </row>
    <row r="9" spans="1:7" ht="16.8" x14ac:dyDescent="0.3">
      <c r="A9" s="15" t="s">
        <v>494</v>
      </c>
      <c r="B9" s="15" t="s">
        <v>493</v>
      </c>
      <c r="C9" s="7" t="s">
        <v>492</v>
      </c>
      <c r="D9" s="6" t="s">
        <v>491</v>
      </c>
      <c r="E9" s="5" t="s">
        <v>0</v>
      </c>
      <c r="F9" s="5"/>
      <c r="G9" s="5"/>
    </row>
    <row r="10" spans="1:7" ht="33.6" x14ac:dyDescent="0.3">
      <c r="A10" s="15" t="s">
        <v>490</v>
      </c>
      <c r="B10" s="15" t="s">
        <v>489</v>
      </c>
      <c r="C10" s="7" t="s">
        <v>488</v>
      </c>
      <c r="D10" s="6" t="s">
        <v>487</v>
      </c>
      <c r="E10" s="5" t="s">
        <v>0</v>
      </c>
      <c r="F10" s="5"/>
      <c r="G10" s="5"/>
    </row>
    <row r="11" spans="1:7" ht="33.6" x14ac:dyDescent="0.3">
      <c r="A11" s="15" t="s">
        <v>486</v>
      </c>
      <c r="B11" s="15" t="s">
        <v>485</v>
      </c>
      <c r="C11" s="7" t="s">
        <v>484</v>
      </c>
      <c r="D11" s="6" t="s">
        <v>483</v>
      </c>
      <c r="E11" s="5" t="s">
        <v>0</v>
      </c>
      <c r="F11" s="5"/>
      <c r="G11" s="5"/>
    </row>
    <row r="12" spans="1:7" s="11" customFormat="1" ht="16.8" x14ac:dyDescent="0.3">
      <c r="A12" s="14">
        <v>2</v>
      </c>
      <c r="B12" s="13" t="s">
        <v>511</v>
      </c>
      <c r="C12" s="30"/>
      <c r="D12" s="29"/>
      <c r="E12" s="12">
        <f>COUNTIF(E13:E49,"x")</f>
        <v>25</v>
      </c>
      <c r="F12" s="12">
        <f>COUNTIF(F13:F49,"x")</f>
        <v>12</v>
      </c>
      <c r="G12" s="12">
        <f>COUNTA(D13:D49)</f>
        <v>37</v>
      </c>
    </row>
    <row r="13" spans="1:7" ht="67.2" x14ac:dyDescent="0.3">
      <c r="A13" s="15" t="s">
        <v>482</v>
      </c>
      <c r="B13" s="17"/>
      <c r="C13" s="7" t="s">
        <v>481</v>
      </c>
      <c r="D13" s="6" t="s">
        <v>480</v>
      </c>
      <c r="E13" s="5"/>
      <c r="F13" s="15" t="s">
        <v>0</v>
      </c>
      <c r="G13" s="5"/>
    </row>
    <row r="14" spans="1:7" ht="33.6" x14ac:dyDescent="0.3">
      <c r="A14" s="15" t="s">
        <v>479</v>
      </c>
      <c r="B14" s="17"/>
      <c r="C14" s="7" t="s">
        <v>478</v>
      </c>
      <c r="D14" s="6" t="s">
        <v>477</v>
      </c>
      <c r="E14" s="15" t="s">
        <v>0</v>
      </c>
      <c r="F14" s="5"/>
      <c r="G14" s="5"/>
    </row>
    <row r="15" spans="1:7" ht="50.4" x14ac:dyDescent="0.3">
      <c r="A15" s="15" t="s">
        <v>476</v>
      </c>
      <c r="B15" s="17"/>
      <c r="C15" s="7" t="s">
        <v>475</v>
      </c>
      <c r="D15" s="6" t="s">
        <v>474</v>
      </c>
      <c r="E15" s="5"/>
      <c r="F15" s="15" t="s">
        <v>0</v>
      </c>
      <c r="G15" s="5"/>
    </row>
    <row r="16" spans="1:7" ht="50.4" x14ac:dyDescent="0.3">
      <c r="A16" s="15" t="s">
        <v>473</v>
      </c>
      <c r="B16" s="17"/>
      <c r="C16" s="7" t="s">
        <v>472</v>
      </c>
      <c r="D16" s="6" t="s">
        <v>471</v>
      </c>
      <c r="E16" s="15" t="s">
        <v>0</v>
      </c>
      <c r="F16" s="5"/>
      <c r="G16" s="5"/>
    </row>
    <row r="17" spans="1:7" ht="33.6" x14ac:dyDescent="0.3">
      <c r="A17" s="15" t="s">
        <v>470</v>
      </c>
      <c r="B17" s="17"/>
      <c r="C17" s="7" t="s">
        <v>469</v>
      </c>
      <c r="D17" s="6" t="s">
        <v>468</v>
      </c>
      <c r="E17" s="15" t="s">
        <v>0</v>
      </c>
      <c r="F17" s="5"/>
      <c r="G17" s="5"/>
    </row>
    <row r="18" spans="1:7" ht="50.4" x14ac:dyDescent="0.3">
      <c r="A18" s="15" t="s">
        <v>467</v>
      </c>
      <c r="B18" s="17"/>
      <c r="C18" s="7" t="s">
        <v>466</v>
      </c>
      <c r="D18" s="6" t="s">
        <v>465</v>
      </c>
      <c r="E18" s="15" t="s">
        <v>0</v>
      </c>
      <c r="F18" s="5"/>
      <c r="G18" s="5"/>
    </row>
    <row r="19" spans="1:7" ht="33.6" x14ac:dyDescent="0.3">
      <c r="A19" s="15" t="s">
        <v>464</v>
      </c>
      <c r="B19" s="17"/>
      <c r="C19" s="7" t="s">
        <v>463</v>
      </c>
      <c r="D19" s="6" t="s">
        <v>462</v>
      </c>
      <c r="E19" s="15" t="s">
        <v>0</v>
      </c>
      <c r="F19" s="5"/>
      <c r="G19" s="5"/>
    </row>
    <row r="20" spans="1:7" ht="33.6" x14ac:dyDescent="0.3">
      <c r="A20" s="15" t="s">
        <v>461</v>
      </c>
      <c r="B20" s="17"/>
      <c r="C20" s="7" t="s">
        <v>460</v>
      </c>
      <c r="D20" s="6" t="s">
        <v>459</v>
      </c>
      <c r="E20" s="15" t="s">
        <v>0</v>
      </c>
      <c r="F20" s="5"/>
      <c r="G20" s="5"/>
    </row>
    <row r="21" spans="1:7" ht="33.6" x14ac:dyDescent="0.3">
      <c r="A21" s="15" t="s">
        <v>458</v>
      </c>
      <c r="B21" s="17"/>
      <c r="C21" s="7" t="s">
        <v>457</v>
      </c>
      <c r="D21" s="6" t="s">
        <v>456</v>
      </c>
      <c r="E21" s="15" t="s">
        <v>0</v>
      </c>
      <c r="F21" s="5"/>
      <c r="G21" s="5"/>
    </row>
    <row r="22" spans="1:7" ht="33.6" x14ac:dyDescent="0.3">
      <c r="A22" s="15" t="s">
        <v>455</v>
      </c>
      <c r="B22" s="17"/>
      <c r="C22" s="7" t="s">
        <v>454</v>
      </c>
      <c r="D22" s="6" t="s">
        <v>453</v>
      </c>
      <c r="E22" s="15" t="s">
        <v>0</v>
      </c>
      <c r="F22" s="5"/>
      <c r="G22" s="5"/>
    </row>
    <row r="23" spans="1:7" ht="100.8" x14ac:dyDescent="0.3">
      <c r="A23" s="15" t="s">
        <v>452</v>
      </c>
      <c r="B23" s="17"/>
      <c r="C23" s="7" t="s">
        <v>451</v>
      </c>
      <c r="D23" s="6" t="s">
        <v>450</v>
      </c>
      <c r="E23" s="15" t="s">
        <v>0</v>
      </c>
      <c r="F23" s="5"/>
      <c r="G23" s="5"/>
    </row>
    <row r="24" spans="1:7" ht="33.6" x14ac:dyDescent="0.3">
      <c r="A24" s="15" t="s">
        <v>449</v>
      </c>
      <c r="B24" s="17"/>
      <c r="C24" s="7" t="s">
        <v>448</v>
      </c>
      <c r="D24" s="6" t="s">
        <v>447</v>
      </c>
      <c r="E24" s="15" t="s">
        <v>0</v>
      </c>
      <c r="F24" s="5"/>
      <c r="G24" s="5"/>
    </row>
    <row r="25" spans="1:7" ht="134.4" x14ac:dyDescent="0.3">
      <c r="A25" s="15" t="s">
        <v>446</v>
      </c>
      <c r="B25" s="17"/>
      <c r="C25" s="7" t="s">
        <v>445</v>
      </c>
      <c r="D25" s="6" t="s">
        <v>444</v>
      </c>
      <c r="E25" s="15" t="s">
        <v>0</v>
      </c>
      <c r="F25" s="5"/>
      <c r="G25" s="5"/>
    </row>
    <row r="26" spans="1:7" ht="33.6" x14ac:dyDescent="0.3">
      <c r="A26" s="15" t="s">
        <v>443</v>
      </c>
      <c r="B26" s="17"/>
      <c r="C26" s="7" t="s">
        <v>442</v>
      </c>
      <c r="D26" s="6" t="s">
        <v>441</v>
      </c>
      <c r="E26" s="5"/>
      <c r="F26" s="15" t="s">
        <v>0</v>
      </c>
      <c r="G26" s="5"/>
    </row>
    <row r="27" spans="1:7" ht="117.6" x14ac:dyDescent="0.3">
      <c r="A27" s="15" t="s">
        <v>440</v>
      </c>
      <c r="B27" s="17"/>
      <c r="C27" s="7" t="s">
        <v>439</v>
      </c>
      <c r="D27" s="6" t="s">
        <v>438</v>
      </c>
      <c r="E27" s="5"/>
      <c r="F27" s="15" t="s">
        <v>0</v>
      </c>
      <c r="G27" s="5"/>
    </row>
    <row r="28" spans="1:7" ht="67.2" x14ac:dyDescent="0.3">
      <c r="A28" s="15" t="s">
        <v>437</v>
      </c>
      <c r="B28" s="17"/>
      <c r="C28" s="7" t="s">
        <v>436</v>
      </c>
      <c r="D28" s="6" t="s">
        <v>435</v>
      </c>
      <c r="E28" s="15" t="s">
        <v>0</v>
      </c>
      <c r="F28" s="5"/>
      <c r="G28" s="5"/>
    </row>
    <row r="29" spans="1:7" ht="50.4" x14ac:dyDescent="0.3">
      <c r="A29" s="15" t="s">
        <v>434</v>
      </c>
      <c r="B29" s="17"/>
      <c r="C29" s="7" t="s">
        <v>433</v>
      </c>
      <c r="D29" s="6" t="s">
        <v>432</v>
      </c>
      <c r="E29" s="15" t="s">
        <v>0</v>
      </c>
      <c r="F29" s="5"/>
      <c r="G29" s="5"/>
    </row>
    <row r="30" spans="1:7" ht="50.4" x14ac:dyDescent="0.3">
      <c r="A30" s="15" t="s">
        <v>431</v>
      </c>
      <c r="B30" s="17"/>
      <c r="C30" s="7" t="s">
        <v>430</v>
      </c>
      <c r="D30" s="6" t="s">
        <v>429</v>
      </c>
      <c r="E30" s="15" t="s">
        <v>0</v>
      </c>
      <c r="F30" s="5"/>
      <c r="G30" s="5"/>
    </row>
    <row r="31" spans="1:7" ht="33.6" x14ac:dyDescent="0.3">
      <c r="A31" s="15" t="s">
        <v>428</v>
      </c>
      <c r="B31" s="17"/>
      <c r="C31" s="7" t="s">
        <v>427</v>
      </c>
      <c r="D31" s="6" t="s">
        <v>426</v>
      </c>
      <c r="E31" s="5"/>
      <c r="F31" s="15" t="s">
        <v>0</v>
      </c>
      <c r="G31" s="5"/>
    </row>
    <row r="32" spans="1:7" ht="67.2" x14ac:dyDescent="0.3">
      <c r="A32" s="15" t="s">
        <v>425</v>
      </c>
      <c r="B32" s="17"/>
      <c r="C32" s="7" t="s">
        <v>424</v>
      </c>
      <c r="D32" s="6" t="s">
        <v>423</v>
      </c>
      <c r="E32" s="5"/>
      <c r="F32" s="15" t="s">
        <v>0</v>
      </c>
      <c r="G32" s="5"/>
    </row>
    <row r="33" spans="1:7" ht="33.6" x14ac:dyDescent="0.3">
      <c r="A33" s="15" t="s">
        <v>422</v>
      </c>
      <c r="B33" s="17"/>
      <c r="C33" s="7" t="s">
        <v>421</v>
      </c>
      <c r="D33" s="6" t="s">
        <v>420</v>
      </c>
      <c r="E33" s="15" t="s">
        <v>0</v>
      </c>
      <c r="F33" s="5"/>
      <c r="G33" s="5"/>
    </row>
    <row r="34" spans="1:7" ht="33.6" x14ac:dyDescent="0.3">
      <c r="A34" s="15" t="s">
        <v>419</v>
      </c>
      <c r="B34" s="17"/>
      <c r="C34" s="7" t="s">
        <v>418</v>
      </c>
      <c r="D34" s="6" t="s">
        <v>417</v>
      </c>
      <c r="E34" s="15" t="s">
        <v>0</v>
      </c>
      <c r="F34" s="5"/>
      <c r="G34" s="5"/>
    </row>
    <row r="35" spans="1:7" ht="33.6" x14ac:dyDescent="0.3">
      <c r="A35" s="15" t="s">
        <v>416</v>
      </c>
      <c r="B35" s="17"/>
      <c r="C35" s="7" t="s">
        <v>415</v>
      </c>
      <c r="D35" s="6" t="s">
        <v>414</v>
      </c>
      <c r="E35" s="5"/>
      <c r="F35" s="15" t="s">
        <v>0</v>
      </c>
      <c r="G35" s="5"/>
    </row>
    <row r="36" spans="1:7" ht="33.6" x14ac:dyDescent="0.3">
      <c r="A36" s="15" t="s">
        <v>413</v>
      </c>
      <c r="B36" s="17"/>
      <c r="C36" s="7" t="s">
        <v>412</v>
      </c>
      <c r="D36" s="6" t="s">
        <v>411</v>
      </c>
      <c r="E36" s="15" t="s">
        <v>0</v>
      </c>
      <c r="F36" s="5"/>
      <c r="G36" s="5"/>
    </row>
    <row r="37" spans="1:7" ht="33.6" x14ac:dyDescent="0.3">
      <c r="A37" s="15" t="s">
        <v>410</v>
      </c>
      <c r="B37" s="17"/>
      <c r="C37" s="7" t="s">
        <v>409</v>
      </c>
      <c r="D37" s="6" t="s">
        <v>408</v>
      </c>
      <c r="E37" s="15" t="s">
        <v>0</v>
      </c>
      <c r="F37" s="5"/>
      <c r="G37" s="5"/>
    </row>
    <row r="38" spans="1:7" ht="33.6" x14ac:dyDescent="0.3">
      <c r="A38" s="15" t="s">
        <v>407</v>
      </c>
      <c r="B38" s="17"/>
      <c r="C38" s="7" t="s">
        <v>406</v>
      </c>
      <c r="D38" s="6" t="s">
        <v>405</v>
      </c>
      <c r="E38" s="15" t="s">
        <v>0</v>
      </c>
      <c r="F38" s="5"/>
      <c r="G38" s="5"/>
    </row>
    <row r="39" spans="1:7" ht="33.6" x14ac:dyDescent="0.3">
      <c r="A39" s="15" t="s">
        <v>404</v>
      </c>
      <c r="B39" s="17"/>
      <c r="C39" s="7" t="s">
        <v>403</v>
      </c>
      <c r="D39" s="6" t="s">
        <v>402</v>
      </c>
      <c r="E39" s="15" t="s">
        <v>0</v>
      </c>
      <c r="F39" s="5"/>
      <c r="G39" s="5"/>
    </row>
    <row r="40" spans="1:7" ht="33.6" x14ac:dyDescent="0.3">
      <c r="A40" s="15" t="s">
        <v>401</v>
      </c>
      <c r="B40" s="17"/>
      <c r="C40" s="7" t="s">
        <v>400</v>
      </c>
      <c r="D40" s="6" t="s">
        <v>399</v>
      </c>
      <c r="E40" s="15" t="s">
        <v>0</v>
      </c>
      <c r="F40" s="5"/>
      <c r="G40" s="5"/>
    </row>
    <row r="41" spans="1:7" ht="50.4" x14ac:dyDescent="0.3">
      <c r="A41" s="15" t="s">
        <v>398</v>
      </c>
      <c r="B41" s="17"/>
      <c r="C41" s="7" t="s">
        <v>397</v>
      </c>
      <c r="D41" s="6" t="s">
        <v>396</v>
      </c>
      <c r="E41" s="15" t="s">
        <v>0</v>
      </c>
      <c r="F41" s="5"/>
      <c r="G41" s="5"/>
    </row>
    <row r="42" spans="1:7" ht="50.4" x14ac:dyDescent="0.3">
      <c r="A42" s="15" t="s">
        <v>395</v>
      </c>
      <c r="B42" s="17"/>
      <c r="C42" s="7" t="s">
        <v>394</v>
      </c>
      <c r="D42" s="6" t="s">
        <v>393</v>
      </c>
      <c r="E42" s="15" t="s">
        <v>0</v>
      </c>
      <c r="F42" s="5"/>
      <c r="G42" s="5"/>
    </row>
    <row r="43" spans="1:7" ht="67.2" x14ac:dyDescent="0.3">
      <c r="A43" s="15" t="s">
        <v>392</v>
      </c>
      <c r="B43" s="17"/>
      <c r="C43" s="7" t="s">
        <v>391</v>
      </c>
      <c r="D43" s="6" t="s">
        <v>390</v>
      </c>
      <c r="E43" s="15" t="s">
        <v>0</v>
      </c>
      <c r="F43" s="5"/>
      <c r="G43" s="5"/>
    </row>
    <row r="44" spans="1:7" ht="33.6" x14ac:dyDescent="0.3">
      <c r="A44" s="15" t="s">
        <v>389</v>
      </c>
      <c r="B44" s="17"/>
      <c r="C44" s="7" t="s">
        <v>388</v>
      </c>
      <c r="D44" s="6" t="s">
        <v>387</v>
      </c>
      <c r="E44" s="5"/>
      <c r="F44" s="15" t="s">
        <v>0</v>
      </c>
      <c r="G44" s="5"/>
    </row>
    <row r="45" spans="1:7" ht="33.6" x14ac:dyDescent="0.3">
      <c r="A45" s="15" t="s">
        <v>386</v>
      </c>
      <c r="B45" s="17"/>
      <c r="C45" s="7" t="s">
        <v>385</v>
      </c>
      <c r="D45" s="6" t="s">
        <v>384</v>
      </c>
      <c r="E45" s="5"/>
      <c r="F45" s="15" t="s">
        <v>0</v>
      </c>
      <c r="G45" s="5"/>
    </row>
    <row r="46" spans="1:7" ht="33.6" x14ac:dyDescent="0.3">
      <c r="A46" s="15" t="s">
        <v>383</v>
      </c>
      <c r="B46" s="17"/>
      <c r="C46" s="7" t="s">
        <v>382</v>
      </c>
      <c r="D46" s="6" t="s">
        <v>381</v>
      </c>
      <c r="E46" s="15" t="s">
        <v>0</v>
      </c>
      <c r="F46" s="5"/>
      <c r="G46" s="5"/>
    </row>
    <row r="47" spans="1:7" ht="50.4" x14ac:dyDescent="0.3">
      <c r="A47" s="15" t="s">
        <v>380</v>
      </c>
      <c r="B47" s="17"/>
      <c r="C47" s="7" t="s">
        <v>379</v>
      </c>
      <c r="D47" s="6" t="s">
        <v>378</v>
      </c>
      <c r="E47" s="5"/>
      <c r="F47" s="15" t="s">
        <v>0</v>
      </c>
      <c r="G47" s="5"/>
    </row>
    <row r="48" spans="1:7" ht="16.8" x14ac:dyDescent="0.3">
      <c r="A48" s="15" t="s">
        <v>377</v>
      </c>
      <c r="B48" s="17"/>
      <c r="C48" s="7" t="s">
        <v>376</v>
      </c>
      <c r="D48" s="6" t="s">
        <v>375</v>
      </c>
      <c r="E48" s="5"/>
      <c r="F48" s="15" t="s">
        <v>0</v>
      </c>
      <c r="G48" s="5"/>
    </row>
    <row r="49" spans="1:7" ht="67.2" x14ac:dyDescent="0.3">
      <c r="A49" s="15" t="s">
        <v>374</v>
      </c>
      <c r="B49" s="17"/>
      <c r="C49" s="7" t="s">
        <v>373</v>
      </c>
      <c r="D49" s="6" t="s">
        <v>372</v>
      </c>
      <c r="E49" s="5"/>
      <c r="F49" s="15" t="s">
        <v>0</v>
      </c>
      <c r="G49" s="5"/>
    </row>
    <row r="50" spans="1:7" s="11" customFormat="1" ht="16.8" x14ac:dyDescent="0.3">
      <c r="A50" s="14">
        <v>3</v>
      </c>
      <c r="B50" s="13" t="s">
        <v>512</v>
      </c>
      <c r="C50" s="30"/>
      <c r="D50" s="29"/>
      <c r="E50" s="12">
        <f>COUNTIF(E51:E55,"x")</f>
        <v>2</v>
      </c>
      <c r="F50" s="12">
        <f>COUNTIF(F51:F55,"x")</f>
        <v>3</v>
      </c>
      <c r="G50" s="12">
        <f>COUNTA(D51:D55)</f>
        <v>5</v>
      </c>
    </row>
    <row r="51" spans="1:7" ht="84" x14ac:dyDescent="0.3">
      <c r="A51" s="5" t="s">
        <v>371</v>
      </c>
      <c r="B51" s="7" t="s">
        <v>370</v>
      </c>
      <c r="C51" s="7" t="s">
        <v>369</v>
      </c>
      <c r="D51" s="6" t="s">
        <v>368</v>
      </c>
      <c r="E51" s="15"/>
      <c r="F51" s="15" t="s">
        <v>0</v>
      </c>
      <c r="G51" s="5"/>
    </row>
    <row r="52" spans="1:7" ht="84" x14ac:dyDescent="0.3">
      <c r="A52" s="5" t="s">
        <v>367</v>
      </c>
      <c r="B52" s="7" t="s">
        <v>366</v>
      </c>
      <c r="C52" s="7" t="s">
        <v>365</v>
      </c>
      <c r="D52" s="6" t="s">
        <v>364</v>
      </c>
      <c r="E52" s="15"/>
      <c r="F52" s="15" t="s">
        <v>0</v>
      </c>
      <c r="G52" s="5"/>
    </row>
    <row r="53" spans="1:7" ht="50.4" x14ac:dyDescent="0.3">
      <c r="A53" s="5" t="s">
        <v>363</v>
      </c>
      <c r="B53" s="7" t="s">
        <v>362</v>
      </c>
      <c r="C53" s="7" t="s">
        <v>361</v>
      </c>
      <c r="D53" s="6" t="s">
        <v>360</v>
      </c>
      <c r="E53" s="15"/>
      <c r="F53" s="15" t="s">
        <v>0</v>
      </c>
      <c r="G53" s="5"/>
    </row>
    <row r="54" spans="1:7" ht="100.8" x14ac:dyDescent="0.3">
      <c r="A54" s="5" t="s">
        <v>359</v>
      </c>
      <c r="B54" s="7" t="s">
        <v>358</v>
      </c>
      <c r="C54" s="7" t="s">
        <v>357</v>
      </c>
      <c r="D54" s="6" t="s">
        <v>356</v>
      </c>
      <c r="E54" s="16" t="s">
        <v>0</v>
      </c>
      <c r="F54" s="16"/>
      <c r="G54" s="5"/>
    </row>
    <row r="55" spans="1:7" ht="67.2" x14ac:dyDescent="0.3">
      <c r="A55" s="5" t="s">
        <v>355</v>
      </c>
      <c r="B55" s="7" t="s">
        <v>354</v>
      </c>
      <c r="C55" s="7" t="s">
        <v>353</v>
      </c>
      <c r="D55" s="6" t="s">
        <v>352</v>
      </c>
      <c r="E55" s="16" t="s">
        <v>0</v>
      </c>
      <c r="F55" s="16"/>
      <c r="G55" s="5"/>
    </row>
    <row r="56" spans="1:7" s="11" customFormat="1" ht="16.8" x14ac:dyDescent="0.3">
      <c r="A56" s="12">
        <v>4</v>
      </c>
      <c r="B56" s="13" t="s">
        <v>513</v>
      </c>
      <c r="C56" s="30"/>
      <c r="D56" s="29"/>
      <c r="E56" s="12">
        <f>COUNTIF(E57:E72,"x")</f>
        <v>0</v>
      </c>
      <c r="F56" s="12">
        <f>COUNTIF(F57:F72,"x")</f>
        <v>16</v>
      </c>
      <c r="G56" s="12">
        <f>COUNTA(D57:D72)</f>
        <v>16</v>
      </c>
    </row>
    <row r="57" spans="1:7" ht="16.8" x14ac:dyDescent="0.3">
      <c r="A57" s="5" t="s">
        <v>351</v>
      </c>
      <c r="B57" s="7" t="s">
        <v>350</v>
      </c>
      <c r="C57" s="7" t="s">
        <v>349</v>
      </c>
      <c r="D57" s="6" t="s">
        <v>348</v>
      </c>
      <c r="E57" s="15"/>
      <c r="F57" s="15" t="s">
        <v>0</v>
      </c>
      <c r="G57" s="5"/>
    </row>
    <row r="58" spans="1:7" ht="50.4" x14ac:dyDescent="0.3">
      <c r="A58" s="5" t="s">
        <v>347</v>
      </c>
      <c r="B58" s="7" t="s">
        <v>346</v>
      </c>
      <c r="C58" s="7" t="s">
        <v>345</v>
      </c>
      <c r="D58" s="6" t="s">
        <v>344</v>
      </c>
      <c r="E58" s="15"/>
      <c r="F58" s="15" t="s">
        <v>0</v>
      </c>
      <c r="G58" s="5"/>
    </row>
    <row r="59" spans="1:7" ht="33.6" x14ac:dyDescent="0.3">
      <c r="A59" s="5" t="s">
        <v>343</v>
      </c>
      <c r="B59" s="7" t="s">
        <v>342</v>
      </c>
      <c r="C59" s="7" t="s">
        <v>341</v>
      </c>
      <c r="D59" s="6" t="s">
        <v>340</v>
      </c>
      <c r="E59" s="15"/>
      <c r="F59" s="15" t="s">
        <v>0</v>
      </c>
      <c r="G59" s="5"/>
    </row>
    <row r="60" spans="1:7" ht="67.2" x14ac:dyDescent="0.3">
      <c r="A60" s="5" t="s">
        <v>339</v>
      </c>
      <c r="B60" s="7" t="s">
        <v>338</v>
      </c>
      <c r="C60" s="7" t="s">
        <v>337</v>
      </c>
      <c r="D60" s="6" t="s">
        <v>336</v>
      </c>
      <c r="E60" s="15"/>
      <c r="F60" s="15" t="s">
        <v>0</v>
      </c>
      <c r="G60" s="5"/>
    </row>
    <row r="61" spans="1:7" ht="100.8" x14ac:dyDescent="0.3">
      <c r="A61" s="5" t="s">
        <v>335</v>
      </c>
      <c r="B61" s="7" t="s">
        <v>334</v>
      </c>
      <c r="C61" s="7" t="s">
        <v>333</v>
      </c>
      <c r="D61" s="6" t="s">
        <v>332</v>
      </c>
      <c r="E61" s="15"/>
      <c r="F61" s="15" t="s">
        <v>0</v>
      </c>
      <c r="G61" s="5"/>
    </row>
    <row r="62" spans="1:7" ht="16.8" x14ac:dyDescent="0.3">
      <c r="A62" s="5" t="s">
        <v>331</v>
      </c>
      <c r="B62" s="7" t="s">
        <v>330</v>
      </c>
      <c r="C62" s="7" t="s">
        <v>329</v>
      </c>
      <c r="D62" s="6" t="s">
        <v>328</v>
      </c>
      <c r="E62" s="15"/>
      <c r="F62" s="15" t="s">
        <v>0</v>
      </c>
      <c r="G62" s="5"/>
    </row>
    <row r="63" spans="1:7" ht="33.6" x14ac:dyDescent="0.3">
      <c r="A63" s="5" t="s">
        <v>327</v>
      </c>
      <c r="B63" s="7" t="s">
        <v>326</v>
      </c>
      <c r="C63" s="7" t="s">
        <v>325</v>
      </c>
      <c r="D63" s="6" t="s">
        <v>324</v>
      </c>
      <c r="E63" s="15"/>
      <c r="F63" s="15" t="s">
        <v>0</v>
      </c>
      <c r="G63" s="5"/>
    </row>
    <row r="64" spans="1:7" ht="67.2" x14ac:dyDescent="0.3">
      <c r="A64" s="5" t="s">
        <v>323</v>
      </c>
      <c r="B64" s="7" t="s">
        <v>322</v>
      </c>
      <c r="C64" s="7" t="s">
        <v>321</v>
      </c>
      <c r="D64" s="6" t="s">
        <v>320</v>
      </c>
      <c r="E64" s="15"/>
      <c r="F64" s="15" t="s">
        <v>0</v>
      </c>
      <c r="G64" s="5"/>
    </row>
    <row r="65" spans="1:8" ht="50.4" x14ac:dyDescent="0.3">
      <c r="A65" s="5" t="s">
        <v>319</v>
      </c>
      <c r="B65" s="7" t="s">
        <v>318</v>
      </c>
      <c r="C65" s="7" t="s">
        <v>317</v>
      </c>
      <c r="D65" s="6" t="s">
        <v>316</v>
      </c>
      <c r="E65" s="15"/>
      <c r="F65" s="15" t="s">
        <v>0</v>
      </c>
      <c r="G65" s="5"/>
    </row>
    <row r="66" spans="1:8" ht="33.6" x14ac:dyDescent="0.3">
      <c r="A66" s="5" t="s">
        <v>315</v>
      </c>
      <c r="B66" s="7" t="s">
        <v>314</v>
      </c>
      <c r="C66" s="7" t="s">
        <v>313</v>
      </c>
      <c r="D66" s="6" t="s">
        <v>312</v>
      </c>
      <c r="E66" s="15"/>
      <c r="F66" s="15" t="s">
        <v>0</v>
      </c>
      <c r="G66" s="5"/>
    </row>
    <row r="67" spans="1:8" ht="33.6" x14ac:dyDescent="0.3">
      <c r="A67" s="5" t="s">
        <v>311</v>
      </c>
      <c r="B67" s="7" t="s">
        <v>310</v>
      </c>
      <c r="C67" s="7" t="s">
        <v>309</v>
      </c>
      <c r="D67" s="6" t="s">
        <v>308</v>
      </c>
      <c r="E67" s="15"/>
      <c r="F67" s="15" t="s">
        <v>0</v>
      </c>
      <c r="G67" s="5"/>
    </row>
    <row r="68" spans="1:8" ht="16.8" x14ac:dyDescent="0.3">
      <c r="A68" s="5" t="s">
        <v>307</v>
      </c>
      <c r="B68" s="7" t="s">
        <v>306</v>
      </c>
      <c r="C68" s="7" t="s">
        <v>305</v>
      </c>
      <c r="D68" s="6" t="s">
        <v>304</v>
      </c>
      <c r="E68" s="15"/>
      <c r="F68" s="15" t="s">
        <v>0</v>
      </c>
      <c r="G68" s="5"/>
    </row>
    <row r="69" spans="1:8" ht="33.6" x14ac:dyDescent="0.3">
      <c r="A69" s="5" t="s">
        <v>303</v>
      </c>
      <c r="B69" s="7" t="s">
        <v>302</v>
      </c>
      <c r="C69" s="7" t="s">
        <v>301</v>
      </c>
      <c r="D69" s="6" t="s">
        <v>300</v>
      </c>
      <c r="E69" s="15"/>
      <c r="F69" s="15" t="s">
        <v>0</v>
      </c>
      <c r="G69" s="5"/>
    </row>
    <row r="70" spans="1:8" ht="16.8" x14ac:dyDescent="0.3">
      <c r="A70" s="5" t="s">
        <v>299</v>
      </c>
      <c r="B70" s="7" t="s">
        <v>298</v>
      </c>
      <c r="C70" s="7" t="s">
        <v>297</v>
      </c>
      <c r="D70" s="6" t="s">
        <v>296</v>
      </c>
      <c r="E70" s="15"/>
      <c r="F70" s="15" t="s">
        <v>0</v>
      </c>
      <c r="G70" s="5"/>
    </row>
    <row r="71" spans="1:8" ht="33.6" x14ac:dyDescent="0.3">
      <c r="A71" s="5" t="s">
        <v>295</v>
      </c>
      <c r="B71" s="7" t="s">
        <v>294</v>
      </c>
      <c r="C71" s="7" t="s">
        <v>293</v>
      </c>
      <c r="D71" s="6" t="s">
        <v>292</v>
      </c>
      <c r="E71" s="15"/>
      <c r="F71" s="15" t="s">
        <v>0</v>
      </c>
      <c r="G71" s="5"/>
    </row>
    <row r="72" spans="1:8" ht="50.4" x14ac:dyDescent="0.3">
      <c r="A72" s="5" t="s">
        <v>291</v>
      </c>
      <c r="B72" s="7" t="s">
        <v>290</v>
      </c>
      <c r="C72" s="7" t="s">
        <v>289</v>
      </c>
      <c r="D72" s="6" t="s">
        <v>288</v>
      </c>
      <c r="E72" s="15"/>
      <c r="F72" s="15" t="s">
        <v>0</v>
      </c>
      <c r="G72" s="5"/>
    </row>
    <row r="73" spans="1:8" s="11" customFormat="1" ht="16.8" x14ac:dyDescent="0.3">
      <c r="A73" s="14">
        <v>5</v>
      </c>
      <c r="B73" s="13" t="s">
        <v>514</v>
      </c>
      <c r="C73" s="14"/>
      <c r="D73" s="29"/>
      <c r="E73" s="12">
        <f>COUNTIF(E74:E77,"x")</f>
        <v>2</v>
      </c>
      <c r="F73" s="12">
        <f>COUNTIF(F74:F77,"x")</f>
        <v>2</v>
      </c>
      <c r="G73" s="12">
        <f>COUNTA(D74:D77)</f>
        <v>4</v>
      </c>
    </row>
    <row r="74" spans="1:8" ht="50.4" x14ac:dyDescent="0.3">
      <c r="A74" s="5" t="s">
        <v>287</v>
      </c>
      <c r="B74" s="26" t="s">
        <v>286</v>
      </c>
      <c r="C74" s="26" t="s">
        <v>285</v>
      </c>
      <c r="D74" s="28" t="s">
        <v>284</v>
      </c>
      <c r="E74" s="16" t="s">
        <v>0</v>
      </c>
      <c r="F74" s="20"/>
      <c r="G74" s="20"/>
    </row>
    <row r="75" spans="1:8" ht="134.4" x14ac:dyDescent="0.3">
      <c r="A75" s="5" t="s">
        <v>283</v>
      </c>
      <c r="B75" s="26" t="s">
        <v>282</v>
      </c>
      <c r="C75" s="26" t="s">
        <v>281</v>
      </c>
      <c r="D75" s="28" t="s">
        <v>280</v>
      </c>
      <c r="E75" s="27"/>
      <c r="F75" s="20" t="s">
        <v>0</v>
      </c>
      <c r="G75" s="20"/>
    </row>
    <row r="76" spans="1:8" ht="31.2" x14ac:dyDescent="0.3">
      <c r="A76" s="5" t="s">
        <v>279</v>
      </c>
      <c r="B76" s="26"/>
      <c r="C76" s="25" t="s">
        <v>278</v>
      </c>
      <c r="D76" s="24" t="s">
        <v>277</v>
      </c>
      <c r="E76" s="15" t="s">
        <v>0</v>
      </c>
      <c r="F76" s="15"/>
      <c r="G76" s="23"/>
    </row>
    <row r="77" spans="1:8" ht="100.8" x14ac:dyDescent="0.3">
      <c r="A77" s="5" t="s">
        <v>276</v>
      </c>
      <c r="B77" s="22"/>
      <c r="C77" s="21" t="s">
        <v>275</v>
      </c>
      <c r="D77" s="6" t="s">
        <v>274</v>
      </c>
      <c r="E77" s="19"/>
      <c r="F77" s="20" t="s">
        <v>0</v>
      </c>
      <c r="G77" s="19"/>
    </row>
    <row r="78" spans="1:8" ht="16.8" x14ac:dyDescent="0.3">
      <c r="A78" s="14">
        <v>6</v>
      </c>
      <c r="B78" s="13" t="s">
        <v>515</v>
      </c>
      <c r="C78" s="7"/>
      <c r="D78" s="6"/>
      <c r="E78" s="12">
        <f>COUNTIF(E79:E101,"x")</f>
        <v>0</v>
      </c>
      <c r="F78" s="12">
        <f>COUNTIF(F79:F101,"x")</f>
        <v>23</v>
      </c>
      <c r="G78" s="12">
        <f>COUNTA(D79:D101)</f>
        <v>23</v>
      </c>
      <c r="H78" s="11"/>
    </row>
    <row r="79" spans="1:8" ht="33.6" x14ac:dyDescent="0.3">
      <c r="A79" s="5" t="s">
        <v>273</v>
      </c>
      <c r="B79" s="17"/>
      <c r="C79" s="7" t="s">
        <v>272</v>
      </c>
      <c r="D79" s="6" t="s">
        <v>271</v>
      </c>
      <c r="E79" s="5"/>
      <c r="F79" s="5" t="s">
        <v>0</v>
      </c>
      <c r="G79" s="5"/>
    </row>
    <row r="80" spans="1:8" ht="67.2" x14ac:dyDescent="0.3">
      <c r="A80" s="5" t="s">
        <v>270</v>
      </c>
      <c r="B80" s="17"/>
      <c r="C80" s="7" t="s">
        <v>269</v>
      </c>
      <c r="D80" s="6" t="s">
        <v>268</v>
      </c>
      <c r="E80" s="5"/>
      <c r="F80" s="5" t="s">
        <v>0</v>
      </c>
      <c r="G80" s="5"/>
    </row>
    <row r="81" spans="1:7" ht="67.2" x14ac:dyDescent="0.3">
      <c r="A81" s="5" t="s">
        <v>267</v>
      </c>
      <c r="B81" s="17"/>
      <c r="C81" s="7" t="s">
        <v>266</v>
      </c>
      <c r="D81" s="6" t="s">
        <v>265</v>
      </c>
      <c r="E81" s="5"/>
      <c r="F81" s="5" t="s">
        <v>0</v>
      </c>
      <c r="G81" s="5"/>
    </row>
    <row r="82" spans="1:7" ht="16.8" x14ac:dyDescent="0.3">
      <c r="A82" s="5" t="s">
        <v>264</v>
      </c>
      <c r="B82" s="17"/>
      <c r="C82" s="7" t="s">
        <v>263</v>
      </c>
      <c r="D82" s="6" t="s">
        <v>262</v>
      </c>
      <c r="E82" s="5"/>
      <c r="F82" s="5" t="s">
        <v>0</v>
      </c>
      <c r="G82" s="5"/>
    </row>
    <row r="83" spans="1:7" ht="33.6" x14ac:dyDescent="0.3">
      <c r="A83" s="5" t="s">
        <v>261</v>
      </c>
      <c r="B83" s="17"/>
      <c r="C83" s="7" t="s">
        <v>260</v>
      </c>
      <c r="D83" s="6" t="s">
        <v>259</v>
      </c>
      <c r="E83" s="5"/>
      <c r="F83" s="5" t="s">
        <v>0</v>
      </c>
      <c r="G83" s="5"/>
    </row>
    <row r="84" spans="1:7" ht="33.6" x14ac:dyDescent="0.3">
      <c r="A84" s="5" t="s">
        <v>258</v>
      </c>
      <c r="B84" s="17"/>
      <c r="C84" s="7" t="s">
        <v>257</v>
      </c>
      <c r="D84" s="6" t="s">
        <v>256</v>
      </c>
      <c r="E84" s="5"/>
      <c r="F84" s="5" t="s">
        <v>0</v>
      </c>
      <c r="G84" s="5"/>
    </row>
    <row r="85" spans="1:7" ht="33.6" x14ac:dyDescent="0.3">
      <c r="A85" s="5" t="s">
        <v>255</v>
      </c>
      <c r="B85" s="17"/>
      <c r="C85" s="7" t="s">
        <v>254</v>
      </c>
      <c r="D85" s="6" t="s">
        <v>253</v>
      </c>
      <c r="E85" s="5"/>
      <c r="F85" s="5" t="s">
        <v>0</v>
      </c>
      <c r="G85" s="5"/>
    </row>
    <row r="86" spans="1:7" ht="33.6" x14ac:dyDescent="0.3">
      <c r="A86" s="5" t="s">
        <v>252</v>
      </c>
      <c r="B86" s="17"/>
      <c r="C86" s="7" t="s">
        <v>251</v>
      </c>
      <c r="D86" s="6" t="s">
        <v>250</v>
      </c>
      <c r="E86" s="5"/>
      <c r="F86" s="5" t="s">
        <v>0</v>
      </c>
      <c r="G86" s="5"/>
    </row>
    <row r="87" spans="1:7" ht="50.4" x14ac:dyDescent="0.3">
      <c r="A87" s="5" t="s">
        <v>249</v>
      </c>
      <c r="B87" s="17"/>
      <c r="C87" s="7" t="s">
        <v>248</v>
      </c>
      <c r="D87" s="6" t="s">
        <v>247</v>
      </c>
      <c r="E87" s="5"/>
      <c r="F87" s="5" t="s">
        <v>0</v>
      </c>
      <c r="G87" s="5"/>
    </row>
    <row r="88" spans="1:7" ht="50.4" x14ac:dyDescent="0.3">
      <c r="A88" s="5" t="s">
        <v>246</v>
      </c>
      <c r="B88" s="17"/>
      <c r="C88" s="7" t="s">
        <v>245</v>
      </c>
      <c r="D88" s="6" t="s">
        <v>244</v>
      </c>
      <c r="E88" s="5"/>
      <c r="F88" s="5" t="s">
        <v>0</v>
      </c>
      <c r="G88" s="5"/>
    </row>
    <row r="89" spans="1:7" ht="50.4" x14ac:dyDescent="0.3">
      <c r="A89" s="5" t="s">
        <v>243</v>
      </c>
      <c r="B89" s="17"/>
      <c r="C89" s="7" t="s">
        <v>242</v>
      </c>
      <c r="D89" s="6" t="s">
        <v>241</v>
      </c>
      <c r="E89" s="5"/>
      <c r="F89" s="5" t="s">
        <v>0</v>
      </c>
      <c r="G89" s="5"/>
    </row>
    <row r="90" spans="1:7" ht="50.4" x14ac:dyDescent="0.3">
      <c r="A90" s="5" t="s">
        <v>240</v>
      </c>
      <c r="B90" s="17"/>
      <c r="C90" s="7" t="s">
        <v>239</v>
      </c>
      <c r="D90" s="6" t="s">
        <v>238</v>
      </c>
      <c r="E90" s="5"/>
      <c r="F90" s="5" t="s">
        <v>0</v>
      </c>
      <c r="G90" s="5"/>
    </row>
    <row r="91" spans="1:7" ht="16.8" x14ac:dyDescent="0.3">
      <c r="A91" s="5" t="s">
        <v>237</v>
      </c>
      <c r="B91" s="17"/>
      <c r="C91" s="7" t="s">
        <v>236</v>
      </c>
      <c r="D91" s="6" t="s">
        <v>235</v>
      </c>
      <c r="E91" s="5"/>
      <c r="F91" s="5" t="s">
        <v>0</v>
      </c>
      <c r="G91" s="5"/>
    </row>
    <row r="92" spans="1:7" ht="67.2" x14ac:dyDescent="0.3">
      <c r="A92" s="5" t="s">
        <v>234</v>
      </c>
      <c r="B92" s="17"/>
      <c r="C92" s="7" t="s">
        <v>233</v>
      </c>
      <c r="D92" s="6" t="s">
        <v>232</v>
      </c>
      <c r="E92" s="5"/>
      <c r="F92" s="5" t="s">
        <v>0</v>
      </c>
      <c r="G92" s="5"/>
    </row>
    <row r="93" spans="1:7" ht="67.2" x14ac:dyDescent="0.3">
      <c r="A93" s="5" t="s">
        <v>231</v>
      </c>
      <c r="B93" s="17"/>
      <c r="C93" s="7" t="s">
        <v>230</v>
      </c>
      <c r="D93" s="6" t="s">
        <v>229</v>
      </c>
      <c r="E93" s="5"/>
      <c r="F93" s="5" t="s">
        <v>0</v>
      </c>
      <c r="G93" s="5"/>
    </row>
    <row r="94" spans="1:7" ht="50.4" x14ac:dyDescent="0.3">
      <c r="A94" s="5" t="s">
        <v>228</v>
      </c>
      <c r="B94" s="17"/>
      <c r="C94" s="7" t="s">
        <v>227</v>
      </c>
      <c r="D94" s="6" t="s">
        <v>226</v>
      </c>
      <c r="E94" s="5"/>
      <c r="F94" s="5" t="s">
        <v>0</v>
      </c>
      <c r="G94" s="5"/>
    </row>
    <row r="95" spans="1:7" ht="67.2" x14ac:dyDescent="0.3">
      <c r="A95" s="5" t="s">
        <v>225</v>
      </c>
      <c r="B95" s="17"/>
      <c r="C95" s="7" t="s">
        <v>224</v>
      </c>
      <c r="D95" s="6" t="s">
        <v>223</v>
      </c>
      <c r="E95" s="5"/>
      <c r="F95" s="5" t="s">
        <v>0</v>
      </c>
      <c r="G95" s="5"/>
    </row>
    <row r="96" spans="1:7" ht="33.6" x14ac:dyDescent="0.3">
      <c r="A96" s="5" t="s">
        <v>222</v>
      </c>
      <c r="B96" s="17"/>
      <c r="C96" s="7">
        <v>1.0093240000000001</v>
      </c>
      <c r="D96" s="6" t="s">
        <v>221</v>
      </c>
      <c r="E96" s="5"/>
      <c r="F96" s="5" t="s">
        <v>0</v>
      </c>
      <c r="G96" s="5"/>
    </row>
    <row r="97" spans="1:8" ht="33.6" x14ac:dyDescent="0.3">
      <c r="A97" s="5" t="s">
        <v>220</v>
      </c>
      <c r="B97" s="17"/>
      <c r="C97" s="7">
        <v>1.011263</v>
      </c>
      <c r="D97" s="18" t="s">
        <v>219</v>
      </c>
      <c r="E97" s="5"/>
      <c r="F97" s="5" t="s">
        <v>0</v>
      </c>
      <c r="G97" s="5"/>
    </row>
    <row r="98" spans="1:8" ht="33.6" x14ac:dyDescent="0.3">
      <c r="A98" s="5" t="s">
        <v>218</v>
      </c>
      <c r="B98" s="17"/>
      <c r="C98" s="7">
        <v>1.0093220000000001</v>
      </c>
      <c r="D98" s="6" t="s">
        <v>217</v>
      </c>
      <c r="E98" s="5"/>
      <c r="F98" s="5" t="s">
        <v>0</v>
      </c>
      <c r="G98" s="5"/>
    </row>
    <row r="99" spans="1:8" ht="33.6" x14ac:dyDescent="0.3">
      <c r="A99" s="5" t="s">
        <v>216</v>
      </c>
      <c r="B99" s="17"/>
      <c r="C99" s="7">
        <v>1.0112620000000001</v>
      </c>
      <c r="D99" s="18" t="s">
        <v>215</v>
      </c>
      <c r="E99" s="5"/>
      <c r="F99" s="5" t="s">
        <v>0</v>
      </c>
      <c r="G99" s="5"/>
    </row>
    <row r="100" spans="1:8" ht="33.6" x14ac:dyDescent="0.3">
      <c r="A100" s="5" t="s">
        <v>214</v>
      </c>
      <c r="B100" s="17"/>
      <c r="C100" s="7">
        <v>1.009323</v>
      </c>
      <c r="D100" s="6" t="s">
        <v>213</v>
      </c>
      <c r="E100" s="5"/>
      <c r="F100" s="5" t="s">
        <v>0</v>
      </c>
      <c r="G100" s="5"/>
    </row>
    <row r="101" spans="1:8" ht="33.6" x14ac:dyDescent="0.3">
      <c r="A101" s="5" t="s">
        <v>212</v>
      </c>
      <c r="B101" s="17"/>
      <c r="C101" s="7">
        <v>1.0093350000000001</v>
      </c>
      <c r="D101" s="18" t="s">
        <v>211</v>
      </c>
      <c r="E101" s="5"/>
      <c r="F101" s="5" t="s">
        <v>0</v>
      </c>
      <c r="G101" s="5"/>
    </row>
    <row r="102" spans="1:8" ht="16.8" x14ac:dyDescent="0.3">
      <c r="A102" s="12">
        <v>7</v>
      </c>
      <c r="B102" s="13" t="s">
        <v>516</v>
      </c>
      <c r="C102" s="7"/>
      <c r="D102" s="6"/>
      <c r="E102" s="12">
        <f>COUNTIF(E103:E107,"x")</f>
        <v>5</v>
      </c>
      <c r="F102" s="12">
        <f>COUNTIF(F103:F107,"x")</f>
        <v>0</v>
      </c>
      <c r="G102" s="12">
        <f>COUNTA(D103:D107)</f>
        <v>5</v>
      </c>
      <c r="H102" s="11"/>
    </row>
    <row r="103" spans="1:8" ht="16.8" x14ac:dyDescent="0.3">
      <c r="A103" s="5" t="s">
        <v>210</v>
      </c>
      <c r="B103" s="7">
        <v>1004.03</v>
      </c>
      <c r="C103" s="7" t="s">
        <v>209</v>
      </c>
      <c r="D103" s="6" t="s">
        <v>208</v>
      </c>
      <c r="E103" s="5" t="s">
        <v>0</v>
      </c>
      <c r="F103" s="5"/>
      <c r="G103" s="5"/>
    </row>
    <row r="104" spans="1:8" ht="16.8" x14ac:dyDescent="0.3">
      <c r="A104" s="5" t="s">
        <v>207</v>
      </c>
      <c r="B104" s="7" t="s">
        <v>206</v>
      </c>
      <c r="C104" s="7" t="s">
        <v>205</v>
      </c>
      <c r="D104" s="6" t="s">
        <v>204</v>
      </c>
      <c r="E104" s="16" t="s">
        <v>0</v>
      </c>
      <c r="F104" s="16"/>
      <c r="G104" s="5"/>
    </row>
    <row r="105" spans="1:8" ht="67.2" x14ac:dyDescent="0.3">
      <c r="A105" s="5" t="s">
        <v>203</v>
      </c>
      <c r="B105" s="7" t="s">
        <v>202</v>
      </c>
      <c r="C105" s="7" t="s">
        <v>201</v>
      </c>
      <c r="D105" s="6" t="s">
        <v>200</v>
      </c>
      <c r="E105" s="15" t="s">
        <v>0</v>
      </c>
      <c r="F105" s="15"/>
      <c r="G105" s="5"/>
    </row>
    <row r="106" spans="1:8" ht="100.8" x14ac:dyDescent="0.3">
      <c r="A106" s="5" t="s">
        <v>199</v>
      </c>
      <c r="B106" s="7" t="s">
        <v>198</v>
      </c>
      <c r="C106" s="7" t="s">
        <v>197</v>
      </c>
      <c r="D106" s="6" t="s">
        <v>196</v>
      </c>
      <c r="E106" s="15" t="s">
        <v>0</v>
      </c>
      <c r="F106" s="15"/>
      <c r="G106" s="5"/>
    </row>
    <row r="107" spans="1:8" ht="33.6" x14ac:dyDescent="0.3">
      <c r="A107" s="5" t="s">
        <v>195</v>
      </c>
      <c r="B107" s="7" t="s">
        <v>194</v>
      </c>
      <c r="C107" s="7"/>
      <c r="D107" s="6" t="s">
        <v>193</v>
      </c>
      <c r="E107" s="5" t="s">
        <v>0</v>
      </c>
      <c r="F107" s="5"/>
      <c r="G107" s="5"/>
    </row>
    <row r="108" spans="1:8" ht="16.8" x14ac:dyDescent="0.3">
      <c r="A108" s="12">
        <v>8</v>
      </c>
      <c r="B108" s="13" t="s">
        <v>517</v>
      </c>
      <c r="C108" s="7"/>
      <c r="D108" s="6"/>
      <c r="E108" s="12">
        <f>COUNTIF(E109:E110,"x")</f>
        <v>0</v>
      </c>
      <c r="F108" s="12">
        <f>COUNTIF(F109:F110,"x")</f>
        <v>2</v>
      </c>
      <c r="G108" s="12">
        <f>COUNTA(D109:D110)</f>
        <v>2</v>
      </c>
      <c r="H108" s="11"/>
    </row>
    <row r="109" spans="1:8" ht="16.8" x14ac:dyDescent="0.3">
      <c r="A109" s="5" t="s">
        <v>192</v>
      </c>
      <c r="B109" s="17"/>
      <c r="C109" s="7" t="s">
        <v>522</v>
      </c>
      <c r="D109" s="6" t="s">
        <v>191</v>
      </c>
      <c r="E109" s="5"/>
      <c r="F109" s="5" t="s">
        <v>0</v>
      </c>
      <c r="G109" s="5"/>
    </row>
    <row r="110" spans="1:8" ht="33.6" x14ac:dyDescent="0.3">
      <c r="A110" s="5" t="s">
        <v>190</v>
      </c>
      <c r="B110" s="17"/>
      <c r="C110" s="7" t="s">
        <v>523</v>
      </c>
      <c r="D110" s="6" t="s">
        <v>189</v>
      </c>
      <c r="E110" s="5"/>
      <c r="F110" s="5" t="s">
        <v>0</v>
      </c>
      <c r="G110" s="5"/>
    </row>
    <row r="111" spans="1:8" ht="16.8" x14ac:dyDescent="0.3">
      <c r="A111" s="14">
        <v>9</v>
      </c>
      <c r="B111" s="13" t="s">
        <v>518</v>
      </c>
      <c r="C111" s="7"/>
      <c r="D111" s="6"/>
      <c r="E111" s="12">
        <f>COUNTIF(E112:E122,"x")</f>
        <v>0</v>
      </c>
      <c r="F111" s="12">
        <f>COUNTIF(F112:F122,"x")</f>
        <v>11</v>
      </c>
      <c r="G111" s="12">
        <f>COUNTA(D112:D122)</f>
        <v>11</v>
      </c>
      <c r="H111" s="11"/>
    </row>
    <row r="112" spans="1:8" ht="184.8" x14ac:dyDescent="0.3">
      <c r="A112" s="5" t="s">
        <v>188</v>
      </c>
      <c r="B112" s="7" t="s">
        <v>187</v>
      </c>
      <c r="C112" s="7" t="s">
        <v>186</v>
      </c>
      <c r="D112" s="6" t="s">
        <v>185</v>
      </c>
      <c r="E112" s="15"/>
      <c r="F112" s="15" t="s">
        <v>0</v>
      </c>
      <c r="G112" s="15"/>
    </row>
    <row r="113" spans="1:8" ht="67.2" x14ac:dyDescent="0.3">
      <c r="A113" s="5" t="s">
        <v>184</v>
      </c>
      <c r="B113" s="7" t="s">
        <v>183</v>
      </c>
      <c r="C113" s="7" t="s">
        <v>182</v>
      </c>
      <c r="D113" s="6" t="s">
        <v>181</v>
      </c>
      <c r="E113" s="15"/>
      <c r="F113" s="15" t="s">
        <v>0</v>
      </c>
      <c r="G113" s="15"/>
    </row>
    <row r="114" spans="1:8" ht="67.2" x14ac:dyDescent="0.3">
      <c r="A114" s="5" t="s">
        <v>180</v>
      </c>
      <c r="B114" s="7" t="s">
        <v>179</v>
      </c>
      <c r="C114" s="7" t="s">
        <v>178</v>
      </c>
      <c r="D114" s="6" t="s">
        <v>177</v>
      </c>
      <c r="E114" s="15"/>
      <c r="F114" s="15" t="s">
        <v>0</v>
      </c>
      <c r="G114" s="15"/>
    </row>
    <row r="115" spans="1:8" ht="50.4" x14ac:dyDescent="0.3">
      <c r="A115" s="5" t="s">
        <v>176</v>
      </c>
      <c r="B115" s="7" t="s">
        <v>175</v>
      </c>
      <c r="C115" s="7" t="s">
        <v>174</v>
      </c>
      <c r="D115" s="6" t="s">
        <v>173</v>
      </c>
      <c r="E115" s="15"/>
      <c r="F115" s="15" t="s">
        <v>0</v>
      </c>
      <c r="G115" s="15"/>
    </row>
    <row r="116" spans="1:8" ht="84" x14ac:dyDescent="0.3">
      <c r="A116" s="5" t="s">
        <v>172</v>
      </c>
      <c r="B116" s="7" t="s">
        <v>171</v>
      </c>
      <c r="C116" s="7" t="s">
        <v>170</v>
      </c>
      <c r="D116" s="6" t="s">
        <v>169</v>
      </c>
      <c r="E116" s="15"/>
      <c r="F116" s="15" t="s">
        <v>0</v>
      </c>
      <c r="G116" s="15"/>
    </row>
    <row r="117" spans="1:8" ht="50.4" x14ac:dyDescent="0.3">
      <c r="A117" s="5" t="s">
        <v>168</v>
      </c>
      <c r="B117" s="7" t="s">
        <v>167</v>
      </c>
      <c r="C117" s="7" t="s">
        <v>166</v>
      </c>
      <c r="D117" s="6" t="s">
        <v>165</v>
      </c>
      <c r="E117" s="15"/>
      <c r="F117" s="15" t="s">
        <v>0</v>
      </c>
      <c r="G117" s="15"/>
    </row>
    <row r="118" spans="1:8" ht="67.2" x14ac:dyDescent="0.3">
      <c r="A118" s="5" t="s">
        <v>164</v>
      </c>
      <c r="B118" s="7" t="s">
        <v>163</v>
      </c>
      <c r="C118" s="7" t="s">
        <v>162</v>
      </c>
      <c r="D118" s="6" t="s">
        <v>161</v>
      </c>
      <c r="E118" s="15"/>
      <c r="F118" s="15" t="s">
        <v>0</v>
      </c>
      <c r="G118" s="15"/>
    </row>
    <row r="119" spans="1:8" ht="100.8" x14ac:dyDescent="0.3">
      <c r="A119" s="5" t="s">
        <v>160</v>
      </c>
      <c r="B119" s="7" t="s">
        <v>159</v>
      </c>
      <c r="C119" s="7" t="s">
        <v>158</v>
      </c>
      <c r="D119" s="6" t="s">
        <v>157</v>
      </c>
      <c r="E119" s="15"/>
      <c r="F119" s="15" t="s">
        <v>0</v>
      </c>
      <c r="G119" s="15"/>
    </row>
    <row r="120" spans="1:8" ht="33.6" x14ac:dyDescent="0.3">
      <c r="A120" s="5" t="s">
        <v>156</v>
      </c>
      <c r="B120" s="7" t="s">
        <v>155</v>
      </c>
      <c r="C120" s="7" t="s">
        <v>154</v>
      </c>
      <c r="D120" s="6" t="s">
        <v>153</v>
      </c>
      <c r="E120" s="15"/>
      <c r="F120" s="15" t="s">
        <v>0</v>
      </c>
      <c r="G120" s="15"/>
    </row>
    <row r="121" spans="1:8" ht="33.6" x14ac:dyDescent="0.3">
      <c r="A121" s="5" t="s">
        <v>152</v>
      </c>
      <c r="B121" s="7" t="s">
        <v>151</v>
      </c>
      <c r="C121" s="7" t="s">
        <v>150</v>
      </c>
      <c r="D121" s="6" t="s">
        <v>149</v>
      </c>
      <c r="E121" s="15"/>
      <c r="F121" s="15" t="s">
        <v>0</v>
      </c>
      <c r="G121" s="15"/>
    </row>
    <row r="122" spans="1:8" ht="117.6" x14ac:dyDescent="0.3">
      <c r="A122" s="5" t="s">
        <v>148</v>
      </c>
      <c r="B122" s="7" t="s">
        <v>147</v>
      </c>
      <c r="C122" s="7" t="s">
        <v>146</v>
      </c>
      <c r="D122" s="6" t="s">
        <v>145</v>
      </c>
      <c r="E122" s="15"/>
      <c r="F122" s="15" t="s">
        <v>0</v>
      </c>
      <c r="G122" s="15"/>
    </row>
    <row r="123" spans="1:8" ht="16.8" x14ac:dyDescent="0.3">
      <c r="A123" s="14">
        <v>10</v>
      </c>
      <c r="B123" s="13" t="s">
        <v>519</v>
      </c>
      <c r="C123" s="7"/>
      <c r="D123" s="6"/>
      <c r="E123" s="12">
        <f>COUNTIF(E124:E124,"x")</f>
        <v>1</v>
      </c>
      <c r="F123" s="12">
        <f>COUNTIF(F124:F124,"x")</f>
        <v>0</v>
      </c>
      <c r="G123" s="12">
        <f>COUNTA(D124:D124)</f>
        <v>1</v>
      </c>
      <c r="H123" s="11"/>
    </row>
    <row r="124" spans="1:8" ht="50.4" x14ac:dyDescent="0.3">
      <c r="A124" s="15" t="s">
        <v>144</v>
      </c>
      <c r="B124" s="7" t="s">
        <v>143</v>
      </c>
      <c r="C124" s="7" t="s">
        <v>142</v>
      </c>
      <c r="D124" s="6" t="s">
        <v>141</v>
      </c>
      <c r="E124" s="16" t="s">
        <v>0</v>
      </c>
      <c r="F124" s="16"/>
      <c r="G124" s="15"/>
    </row>
    <row r="125" spans="1:8" ht="16.8" x14ac:dyDescent="0.3">
      <c r="A125" s="14">
        <v>11</v>
      </c>
      <c r="B125" s="13" t="s">
        <v>520</v>
      </c>
      <c r="C125" s="7"/>
      <c r="D125" s="6"/>
      <c r="E125" s="12">
        <f>COUNTIF(E126:E150,"x")</f>
        <v>1</v>
      </c>
      <c r="F125" s="12">
        <f>COUNTIF(F126:F150,"x")</f>
        <v>24</v>
      </c>
      <c r="G125" s="12">
        <f>COUNTA(D126:D150)</f>
        <v>25</v>
      </c>
      <c r="H125" s="11"/>
    </row>
    <row r="126" spans="1:8" ht="134.4" x14ac:dyDescent="0.3">
      <c r="A126" s="15" t="s">
        <v>140</v>
      </c>
      <c r="B126" s="7" t="s">
        <v>139</v>
      </c>
      <c r="C126" s="7" t="s">
        <v>138</v>
      </c>
      <c r="D126" s="6" t="s">
        <v>137</v>
      </c>
      <c r="E126" s="15"/>
      <c r="F126" s="15" t="s">
        <v>0</v>
      </c>
      <c r="G126" s="5"/>
    </row>
    <row r="127" spans="1:8" ht="100.8" x14ac:dyDescent="0.3">
      <c r="A127" s="15" t="s">
        <v>136</v>
      </c>
      <c r="B127" s="7" t="s">
        <v>135</v>
      </c>
      <c r="C127" s="7" t="s">
        <v>134</v>
      </c>
      <c r="D127" s="6" t="s">
        <v>133</v>
      </c>
      <c r="E127" s="15"/>
      <c r="F127" s="15" t="s">
        <v>0</v>
      </c>
      <c r="G127" s="5"/>
    </row>
    <row r="128" spans="1:8" ht="50.4" x14ac:dyDescent="0.3">
      <c r="A128" s="15" t="s">
        <v>132</v>
      </c>
      <c r="B128" s="7" t="s">
        <v>131</v>
      </c>
      <c r="C128" s="7" t="s">
        <v>130</v>
      </c>
      <c r="D128" s="6" t="s">
        <v>129</v>
      </c>
      <c r="E128" s="15"/>
      <c r="F128" s="15" t="s">
        <v>0</v>
      </c>
      <c r="G128" s="5"/>
    </row>
    <row r="129" spans="1:7" ht="33.6" x14ac:dyDescent="0.3">
      <c r="A129" s="15" t="s">
        <v>128</v>
      </c>
      <c r="B129" s="7" t="s">
        <v>127</v>
      </c>
      <c r="C129" s="7" t="s">
        <v>126</v>
      </c>
      <c r="D129" s="6" t="s">
        <v>125</v>
      </c>
      <c r="E129" s="15"/>
      <c r="F129" s="15" t="s">
        <v>0</v>
      </c>
      <c r="G129" s="5"/>
    </row>
    <row r="130" spans="1:7" ht="50.4" x14ac:dyDescent="0.3">
      <c r="A130" s="15" t="s">
        <v>124</v>
      </c>
      <c r="B130" s="7" t="s">
        <v>123</v>
      </c>
      <c r="C130" s="7" t="s">
        <v>122</v>
      </c>
      <c r="D130" s="6" t="s">
        <v>121</v>
      </c>
      <c r="E130" s="15"/>
      <c r="F130" s="15" t="s">
        <v>0</v>
      </c>
      <c r="G130" s="5"/>
    </row>
    <row r="131" spans="1:7" ht="50.4" x14ac:dyDescent="0.3">
      <c r="A131" s="15" t="s">
        <v>120</v>
      </c>
      <c r="B131" s="7" t="s">
        <v>119</v>
      </c>
      <c r="C131" s="7" t="s">
        <v>118</v>
      </c>
      <c r="D131" s="6" t="s">
        <v>117</v>
      </c>
      <c r="E131" s="15"/>
      <c r="F131" s="15" t="s">
        <v>0</v>
      </c>
      <c r="G131" s="5"/>
    </row>
    <row r="132" spans="1:7" ht="50.4" x14ac:dyDescent="0.3">
      <c r="A132" s="15" t="s">
        <v>116</v>
      </c>
      <c r="B132" s="7" t="s">
        <v>115</v>
      </c>
      <c r="C132" s="7" t="s">
        <v>114</v>
      </c>
      <c r="D132" s="6" t="s">
        <v>113</v>
      </c>
      <c r="E132" s="15"/>
      <c r="F132" s="15" t="s">
        <v>0</v>
      </c>
      <c r="G132" s="5"/>
    </row>
    <row r="133" spans="1:7" ht="33.6" x14ac:dyDescent="0.3">
      <c r="A133" s="15" t="s">
        <v>112</v>
      </c>
      <c r="B133" s="7" t="s">
        <v>111</v>
      </c>
      <c r="C133" s="7" t="s">
        <v>110</v>
      </c>
      <c r="D133" s="6" t="s">
        <v>109</v>
      </c>
      <c r="E133" s="15"/>
      <c r="F133" s="15" t="s">
        <v>0</v>
      </c>
      <c r="G133" s="5"/>
    </row>
    <row r="134" spans="1:7" ht="50.4" x14ac:dyDescent="0.3">
      <c r="A134" s="15" t="s">
        <v>108</v>
      </c>
      <c r="B134" s="7" t="s">
        <v>107</v>
      </c>
      <c r="C134" s="7" t="s">
        <v>106</v>
      </c>
      <c r="D134" s="6" t="s">
        <v>105</v>
      </c>
      <c r="E134" s="15"/>
      <c r="F134" s="15" t="s">
        <v>0</v>
      </c>
      <c r="G134" s="5"/>
    </row>
    <row r="135" spans="1:7" ht="33.6" x14ac:dyDescent="0.3">
      <c r="A135" s="15" t="s">
        <v>104</v>
      </c>
      <c r="B135" s="7" t="s">
        <v>103</v>
      </c>
      <c r="C135" s="7" t="s">
        <v>102</v>
      </c>
      <c r="D135" s="6" t="s">
        <v>101</v>
      </c>
      <c r="E135" s="15"/>
      <c r="F135" s="15" t="s">
        <v>0</v>
      </c>
      <c r="G135" s="5"/>
    </row>
    <row r="136" spans="1:7" ht="67.2" x14ac:dyDescent="0.3">
      <c r="A136" s="15" t="s">
        <v>100</v>
      </c>
      <c r="B136" s="7" t="s">
        <v>99</v>
      </c>
      <c r="C136" s="7" t="s">
        <v>98</v>
      </c>
      <c r="D136" s="6" t="s">
        <v>97</v>
      </c>
      <c r="E136" s="15"/>
      <c r="F136" s="15" t="s">
        <v>0</v>
      </c>
      <c r="G136" s="5"/>
    </row>
    <row r="137" spans="1:7" ht="33.6" x14ac:dyDescent="0.3">
      <c r="A137" s="15" t="s">
        <v>96</v>
      </c>
      <c r="B137" s="7" t="s">
        <v>95</v>
      </c>
      <c r="C137" s="7" t="s">
        <v>94</v>
      </c>
      <c r="D137" s="6" t="s">
        <v>93</v>
      </c>
      <c r="E137" s="15"/>
      <c r="F137" s="15" t="s">
        <v>0</v>
      </c>
      <c r="G137" s="5"/>
    </row>
    <row r="138" spans="1:7" ht="50.4" x14ac:dyDescent="0.3">
      <c r="A138" s="15" t="s">
        <v>92</v>
      </c>
      <c r="B138" s="7" t="s">
        <v>91</v>
      </c>
      <c r="C138" s="7" t="s">
        <v>90</v>
      </c>
      <c r="D138" s="6" t="s">
        <v>89</v>
      </c>
      <c r="E138" s="15"/>
      <c r="F138" s="15" t="s">
        <v>0</v>
      </c>
      <c r="G138" s="5"/>
    </row>
    <row r="139" spans="1:7" ht="50.4" x14ac:dyDescent="0.3">
      <c r="A139" s="15" t="s">
        <v>88</v>
      </c>
      <c r="B139" s="7" t="s">
        <v>87</v>
      </c>
      <c r="C139" s="7" t="s">
        <v>86</v>
      </c>
      <c r="D139" s="6" t="s">
        <v>85</v>
      </c>
      <c r="E139" s="15"/>
      <c r="F139" s="15" t="s">
        <v>0</v>
      </c>
      <c r="G139" s="5"/>
    </row>
    <row r="140" spans="1:7" ht="33.6" x14ac:dyDescent="0.3">
      <c r="A140" s="15" t="s">
        <v>84</v>
      </c>
      <c r="B140" s="7" t="s">
        <v>83</v>
      </c>
      <c r="C140" s="7" t="s">
        <v>82</v>
      </c>
      <c r="D140" s="6" t="s">
        <v>81</v>
      </c>
      <c r="E140" s="15"/>
      <c r="F140" s="15" t="s">
        <v>0</v>
      </c>
      <c r="G140" s="5"/>
    </row>
    <row r="141" spans="1:7" ht="33.6" x14ac:dyDescent="0.3">
      <c r="A141" s="15" t="s">
        <v>80</v>
      </c>
      <c r="B141" s="7" t="s">
        <v>79</v>
      </c>
      <c r="C141" s="7" t="s">
        <v>78</v>
      </c>
      <c r="D141" s="6" t="s">
        <v>77</v>
      </c>
      <c r="E141" s="15"/>
      <c r="F141" s="15" t="s">
        <v>0</v>
      </c>
      <c r="G141" s="5"/>
    </row>
    <row r="142" spans="1:7" ht="50.4" x14ac:dyDescent="0.3">
      <c r="A142" s="15" t="s">
        <v>76</v>
      </c>
      <c r="B142" s="7" t="s">
        <v>75</v>
      </c>
      <c r="C142" s="7" t="s">
        <v>74</v>
      </c>
      <c r="D142" s="6" t="s">
        <v>73</v>
      </c>
      <c r="E142" s="15"/>
      <c r="F142" s="15" t="s">
        <v>0</v>
      </c>
      <c r="G142" s="5"/>
    </row>
    <row r="143" spans="1:7" ht="50.4" x14ac:dyDescent="0.3">
      <c r="A143" s="15" t="s">
        <v>72</v>
      </c>
      <c r="B143" s="7" t="s">
        <v>71</v>
      </c>
      <c r="C143" s="7" t="s">
        <v>70</v>
      </c>
      <c r="D143" s="6" t="s">
        <v>69</v>
      </c>
      <c r="E143" s="15"/>
      <c r="F143" s="15" t="s">
        <v>0</v>
      </c>
      <c r="G143" s="5"/>
    </row>
    <row r="144" spans="1:7" ht="33.6" x14ac:dyDescent="0.3">
      <c r="A144" s="15" t="s">
        <v>68</v>
      </c>
      <c r="B144" s="7" t="s">
        <v>67</v>
      </c>
      <c r="C144" s="7" t="s">
        <v>66</v>
      </c>
      <c r="D144" s="6" t="s">
        <v>65</v>
      </c>
      <c r="E144" s="15"/>
      <c r="F144" s="15" t="s">
        <v>0</v>
      </c>
      <c r="G144" s="5"/>
    </row>
    <row r="145" spans="1:8" ht="33.6" x14ac:dyDescent="0.3">
      <c r="A145" s="15" t="s">
        <v>64</v>
      </c>
      <c r="B145" s="7" t="s">
        <v>63</v>
      </c>
      <c r="C145" s="7" t="s">
        <v>62</v>
      </c>
      <c r="D145" s="6" t="s">
        <v>61</v>
      </c>
      <c r="E145" s="15"/>
      <c r="F145" s="15" t="s">
        <v>0</v>
      </c>
      <c r="G145" s="5"/>
    </row>
    <row r="146" spans="1:8" ht="33.6" x14ac:dyDescent="0.3">
      <c r="A146" s="15" t="s">
        <v>60</v>
      </c>
      <c r="B146" s="7" t="s">
        <v>59</v>
      </c>
      <c r="C146" s="7" t="s">
        <v>58</v>
      </c>
      <c r="D146" s="6" t="s">
        <v>57</v>
      </c>
      <c r="E146" s="15"/>
      <c r="F146" s="15" t="s">
        <v>0</v>
      </c>
      <c r="G146" s="5"/>
    </row>
    <row r="147" spans="1:8" ht="33.6" x14ac:dyDescent="0.3">
      <c r="A147" s="15" t="s">
        <v>56</v>
      </c>
      <c r="B147" s="7" t="s">
        <v>55</v>
      </c>
      <c r="C147" s="7" t="s">
        <v>54</v>
      </c>
      <c r="D147" s="6" t="s">
        <v>53</v>
      </c>
      <c r="E147" s="15"/>
      <c r="F147" s="15" t="s">
        <v>0</v>
      </c>
      <c r="G147" s="5"/>
    </row>
    <row r="148" spans="1:8" ht="33.6" x14ac:dyDescent="0.3">
      <c r="A148" s="15" t="s">
        <v>52</v>
      </c>
      <c r="B148" s="7" t="s">
        <v>51</v>
      </c>
      <c r="C148" s="7" t="s">
        <v>50</v>
      </c>
      <c r="D148" s="6" t="s">
        <v>49</v>
      </c>
      <c r="E148" s="15"/>
      <c r="F148" s="15" t="s">
        <v>0</v>
      </c>
      <c r="G148" s="5"/>
    </row>
    <row r="149" spans="1:8" ht="33.6" x14ac:dyDescent="0.3">
      <c r="A149" s="15" t="s">
        <v>48</v>
      </c>
      <c r="B149" s="7" t="s">
        <v>47</v>
      </c>
      <c r="C149" s="7" t="s">
        <v>46</v>
      </c>
      <c r="D149" s="6" t="s">
        <v>45</v>
      </c>
      <c r="E149" s="16" t="s">
        <v>0</v>
      </c>
      <c r="F149" s="16"/>
      <c r="G149" s="5"/>
    </row>
    <row r="150" spans="1:8" ht="117.6" x14ac:dyDescent="0.3">
      <c r="A150" s="15" t="s">
        <v>44</v>
      </c>
      <c r="B150" s="7" t="s">
        <v>43</v>
      </c>
      <c r="C150" s="7" t="s">
        <v>42</v>
      </c>
      <c r="D150" s="6" t="s">
        <v>41</v>
      </c>
      <c r="E150" s="15"/>
      <c r="F150" s="15" t="s">
        <v>0</v>
      </c>
      <c r="G150" s="5"/>
    </row>
    <row r="151" spans="1:8" ht="16.8" x14ac:dyDescent="0.3">
      <c r="A151" s="14">
        <v>12</v>
      </c>
      <c r="B151" s="13" t="s">
        <v>521</v>
      </c>
      <c r="C151" s="7"/>
      <c r="D151" s="6"/>
      <c r="E151" s="12">
        <f>COUNTIF(E152:E164,"x")</f>
        <v>0</v>
      </c>
      <c r="F151" s="12">
        <f>COUNTIF(F152:F164,"x")</f>
        <v>13</v>
      </c>
      <c r="G151" s="12">
        <f>COUNTA(D152:D164)</f>
        <v>13</v>
      </c>
      <c r="H151" s="11"/>
    </row>
    <row r="152" spans="1:8" ht="100.8" x14ac:dyDescent="0.3">
      <c r="A152" s="5" t="s">
        <v>40</v>
      </c>
      <c r="B152" s="8">
        <v>201.001</v>
      </c>
      <c r="C152" s="8" t="s">
        <v>39</v>
      </c>
      <c r="D152" s="6" t="s">
        <v>38</v>
      </c>
      <c r="E152" s="5"/>
      <c r="F152" s="5" t="s">
        <v>0</v>
      </c>
      <c r="G152" s="5"/>
    </row>
    <row r="153" spans="1:8" ht="84" x14ac:dyDescent="0.3">
      <c r="A153" s="5" t="s">
        <v>37</v>
      </c>
      <c r="B153" s="8">
        <v>201.00200000000001</v>
      </c>
      <c r="C153" s="8" t="s">
        <v>36</v>
      </c>
      <c r="D153" s="6" t="s">
        <v>35</v>
      </c>
      <c r="E153" s="5"/>
      <c r="F153" s="5" t="s">
        <v>0</v>
      </c>
      <c r="G153" s="5"/>
    </row>
    <row r="154" spans="1:8" ht="50.4" x14ac:dyDescent="0.3">
      <c r="A154" s="5" t="s">
        <v>34</v>
      </c>
      <c r="B154" s="7">
        <v>201.09</v>
      </c>
      <c r="C154" s="7">
        <v>1.0084550000000001</v>
      </c>
      <c r="D154" s="6" t="s">
        <v>33</v>
      </c>
      <c r="E154" s="5"/>
      <c r="F154" s="5" t="s">
        <v>0</v>
      </c>
      <c r="G154" s="5"/>
    </row>
    <row r="155" spans="1:8" ht="33.6" x14ac:dyDescent="0.3">
      <c r="A155" s="5" t="s">
        <v>32</v>
      </c>
      <c r="B155" s="7" t="s">
        <v>31</v>
      </c>
      <c r="C155" s="7">
        <v>1.0026930000000001</v>
      </c>
      <c r="D155" s="6" t="s">
        <v>30</v>
      </c>
      <c r="E155" s="5"/>
      <c r="F155" s="5" t="s">
        <v>0</v>
      </c>
      <c r="G155" s="5"/>
    </row>
    <row r="156" spans="1:8" ht="67.2" x14ac:dyDescent="0.3">
      <c r="A156" s="5" t="s">
        <v>29</v>
      </c>
      <c r="B156" s="10" t="s">
        <v>28</v>
      </c>
      <c r="C156" s="7"/>
      <c r="D156" s="6" t="s">
        <v>27</v>
      </c>
      <c r="E156" s="5"/>
      <c r="F156" s="5" t="s">
        <v>0</v>
      </c>
      <c r="G156" s="5"/>
    </row>
    <row r="157" spans="1:8" ht="67.2" x14ac:dyDescent="0.3">
      <c r="A157" s="5" t="s">
        <v>26</v>
      </c>
      <c r="B157" s="7" t="s">
        <v>25</v>
      </c>
      <c r="C157" s="7">
        <v>1.009992</v>
      </c>
      <c r="D157" s="6" t="s">
        <v>24</v>
      </c>
      <c r="E157" s="5"/>
      <c r="F157" s="5" t="s">
        <v>0</v>
      </c>
      <c r="G157" s="5"/>
    </row>
    <row r="158" spans="1:8" ht="168" x14ac:dyDescent="0.3">
      <c r="A158" s="5" t="s">
        <v>23</v>
      </c>
      <c r="B158" s="7" t="s">
        <v>22</v>
      </c>
      <c r="C158" s="8">
        <v>1.009997</v>
      </c>
      <c r="D158" s="6" t="s">
        <v>21</v>
      </c>
      <c r="E158" s="5"/>
      <c r="F158" s="5" t="s">
        <v>0</v>
      </c>
      <c r="G158" s="5"/>
    </row>
    <row r="159" spans="1:8" ht="168" x14ac:dyDescent="0.3">
      <c r="A159" s="5" t="s">
        <v>20</v>
      </c>
      <c r="B159" s="7" t="s">
        <v>19</v>
      </c>
      <c r="C159" s="8" t="s">
        <v>18</v>
      </c>
      <c r="D159" s="6" t="s">
        <v>17</v>
      </c>
      <c r="E159" s="5"/>
      <c r="F159" s="5" t="s">
        <v>0</v>
      </c>
      <c r="G159" s="5"/>
    </row>
    <row r="160" spans="1:8" ht="67.2" x14ac:dyDescent="0.3">
      <c r="A160" s="5" t="s">
        <v>16</v>
      </c>
      <c r="B160" s="7" t="s">
        <v>15</v>
      </c>
      <c r="C160" s="8" t="s">
        <v>14</v>
      </c>
      <c r="D160" s="9" t="s">
        <v>13</v>
      </c>
      <c r="E160" s="5"/>
      <c r="F160" s="5" t="s">
        <v>0</v>
      </c>
      <c r="G160" s="5"/>
    </row>
    <row r="161" spans="1:7" ht="168" x14ac:dyDescent="0.3">
      <c r="A161" s="5" t="s">
        <v>12</v>
      </c>
      <c r="B161" s="7" t="s">
        <v>11</v>
      </c>
      <c r="C161" s="8">
        <v>1.0099940000000001</v>
      </c>
      <c r="D161" s="6" t="s">
        <v>10</v>
      </c>
      <c r="E161" s="5"/>
      <c r="F161" s="5" t="s">
        <v>0</v>
      </c>
      <c r="G161" s="5"/>
    </row>
    <row r="162" spans="1:7" ht="168" x14ac:dyDescent="0.3">
      <c r="A162" s="5" t="s">
        <v>9</v>
      </c>
      <c r="B162" s="7" t="s">
        <v>8</v>
      </c>
      <c r="C162" s="7">
        <v>1.0099990000000001</v>
      </c>
      <c r="D162" s="6" t="s">
        <v>7</v>
      </c>
      <c r="E162" s="5"/>
      <c r="F162" s="5" t="s">
        <v>0</v>
      </c>
      <c r="G162" s="5"/>
    </row>
    <row r="163" spans="1:7" ht="168" x14ac:dyDescent="0.3">
      <c r="A163" s="5" t="s">
        <v>6</v>
      </c>
      <c r="B163" s="8" t="s">
        <v>5</v>
      </c>
      <c r="C163" s="7">
        <v>1.009976</v>
      </c>
      <c r="D163" s="6" t="s">
        <v>4</v>
      </c>
      <c r="E163" s="5"/>
      <c r="F163" s="5" t="s">
        <v>0</v>
      </c>
      <c r="G163" s="5"/>
    </row>
    <row r="164" spans="1:7" ht="168" x14ac:dyDescent="0.3">
      <c r="A164" s="5" t="s">
        <v>3</v>
      </c>
      <c r="B164" s="7" t="s">
        <v>2</v>
      </c>
      <c r="C164" s="7">
        <v>1.009998</v>
      </c>
      <c r="D164" s="6" t="s">
        <v>1</v>
      </c>
      <c r="E164" s="5"/>
      <c r="F164" s="5" t="s">
        <v>0</v>
      </c>
      <c r="G164" s="5"/>
    </row>
    <row r="165" spans="1:7" ht="30" customHeight="1" x14ac:dyDescent="0.3">
      <c r="A165" s="33"/>
      <c r="B165" s="36" t="s">
        <v>524</v>
      </c>
      <c r="C165" s="34"/>
      <c r="D165" s="35"/>
      <c r="E165" s="37">
        <f>E6+E12+E50+E56+E73+E78+E102+E108+E111+E123+E125+E151</f>
        <v>41</v>
      </c>
      <c r="F165" s="37">
        <f t="shared" ref="F165:G165" si="0">F6+F12+F50+F56+F73+F78+F102+F108+F111+F123+F125+F151</f>
        <v>106</v>
      </c>
      <c r="G165" s="37">
        <f t="shared" si="0"/>
        <v>147</v>
      </c>
    </row>
  </sheetData>
  <mergeCells count="1">
    <mergeCell ref="A2:G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DVC PS Huyện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danglamthoisu.bbs@gmail.com</cp:lastModifiedBy>
  <dcterms:created xsi:type="dcterms:W3CDTF">2023-12-01T07:21:44Z</dcterms:created>
  <dcterms:modified xsi:type="dcterms:W3CDTF">2023-12-08T06:35:41Z</dcterms:modified>
</cp:coreProperties>
</file>