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84912\Desktop\Anh\Năm 2023\T12\"/>
    </mc:Choice>
  </mc:AlternateContent>
  <xr:revisionPtr revIDLastSave="0" documentId="8_{1FF8C9D2-B6DB-4A6F-9092-8887C5995BFF}" xr6:coauthVersionLast="47" xr6:coauthVersionMax="47" xr10:uidLastSave="{00000000-0000-0000-0000-000000000000}"/>
  <bookViews>
    <workbookView xWindow="-108" yWindow="-108" windowWidth="23256" windowHeight="12456" xr2:uid="{00000000-000D-0000-FFFF-FFFF00000000}"/>
  </bookViews>
  <sheets>
    <sheet name="DVC Xã" sheetId="1" r:id="rId1"/>
  </sheets>
  <definedNames>
    <definedName name="_xlnm._FilterDatabase" localSheetId="0" hidden="1">'DVC Xã'!$A$5:$G$91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6" i="1"/>
  <c r="E10" i="1"/>
  <c r="F10" i="1"/>
  <c r="G10" i="1" s="1"/>
  <c r="E13" i="1"/>
  <c r="F13" i="1"/>
  <c r="E49" i="1"/>
  <c r="F49" i="1"/>
  <c r="G49" i="1"/>
  <c r="E58" i="1"/>
  <c r="F58" i="1"/>
  <c r="G58" i="1" s="1"/>
  <c r="E60" i="1"/>
  <c r="F60" i="1"/>
  <c r="G60" i="1" s="1"/>
  <c r="E63" i="1"/>
  <c r="F63" i="1"/>
  <c r="G63" i="1" s="1"/>
  <c r="G13" i="1" l="1"/>
  <c r="G6" i="1"/>
  <c r="G92" i="1" s="1"/>
  <c r="F92" i="1"/>
  <c r="E92" i="1"/>
</calcChain>
</file>

<file path=xl/sharedStrings.xml><?xml version="1.0" encoding="utf-8"?>
<sst xmlns="http://schemas.openxmlformats.org/spreadsheetml/2006/main" count="374" uniqueCount="296">
  <si>
    <t>x</t>
  </si>
  <si>
    <t>Thay đổi, cải chính, bổ sung thông tin hộ tịch</t>
  </si>
  <si>
    <t>1.004859.000.00.00.H02</t>
  </si>
  <si>
    <t>216.6</t>
  </si>
  <si>
    <t>7.28</t>
  </si>
  <si>
    <t>Đăng ký giám hộ</t>
  </si>
  <si>
    <t>1.004837.000.00.00.H02</t>
  </si>
  <si>
    <t>216.3</t>
  </si>
  <si>
    <t>7.27</t>
  </si>
  <si>
    <t>Thủ tục Cấp bản sao trích lục hộ tịch</t>
  </si>
  <si>
    <t>2.000635.000.00.00.H02</t>
  </si>
  <si>
    <t>216.17</t>
  </si>
  <si>
    <t>7.26</t>
  </si>
  <si>
    <t>Thủ tục cấp Giấy xác nhận tình trạng hôn nhân</t>
  </si>
  <si>
    <t>1.004873.000.00.00.H02</t>
  </si>
  <si>
    <t>216.16</t>
  </si>
  <si>
    <t>7.25</t>
  </si>
  <si>
    <t>Thủ tục đăng ký khai tử lưu động</t>
  </si>
  <si>
    <t>1.000419.000.00.00.H02</t>
  </si>
  <si>
    <t>216.10.1</t>
  </si>
  <si>
    <t>7.24</t>
  </si>
  <si>
    <t>Đăng ký kết hôn lưu động</t>
  </si>
  <si>
    <t>1.000593.000.00.00.H02</t>
  </si>
  <si>
    <t>216.09.01</t>
  </si>
  <si>
    <t>7.23</t>
  </si>
  <si>
    <t>Thủ tục đăng ký lại khai sinh</t>
  </si>
  <si>
    <t>1.004884.000.00.00.H02</t>
  </si>
  <si>
    <t>216.09</t>
  </si>
  <si>
    <t>7.22</t>
  </si>
  <si>
    <t>Thủ tục đăng ký khai sinh lưu động</t>
  </si>
  <si>
    <t>1.003583.000.00.00.H02</t>
  </si>
  <si>
    <t>216.08.1</t>
  </si>
  <si>
    <t>7.21</t>
  </si>
  <si>
    <t>Đăng ký khai tử</t>
  </si>
  <si>
    <t>1.000656.000.00.00.H02</t>
  </si>
  <si>
    <t>216.08</t>
  </si>
  <si>
    <t>7.20</t>
  </si>
  <si>
    <t>Thủ tục Đăng ký kết hôn</t>
  </si>
  <si>
    <t>1.000894.000.00.00.H02</t>
  </si>
  <si>
    <t>216.02</t>
  </si>
  <si>
    <t>7.19</t>
  </si>
  <si>
    <t>Thủ tục đăng ký khai sinh cho người đã có hồ sơ, giấy tờ cá nhân</t>
  </si>
  <si>
    <t>1.004772.000.00.00.H02</t>
  </si>
  <si>
    <t>216.015</t>
  </si>
  <si>
    <t>7.18</t>
  </si>
  <si>
    <t>Thủ tục đăng ký khai sinh kết hợp nhận cha, mẹ, con</t>
  </si>
  <si>
    <t>1.000689.000.00.00.H02</t>
  </si>
  <si>
    <t>216.012</t>
  </si>
  <si>
    <t>7.17</t>
  </si>
  <si>
    <t>Đăng ký lại khai tử</t>
  </si>
  <si>
    <t>1.005461.000.00.00.H02</t>
  </si>
  <si>
    <t>216.011</t>
  </si>
  <si>
    <t>7.16</t>
  </si>
  <si>
    <t>Thủ tục đăng ký lại kết hôn</t>
  </si>
  <si>
    <t>1.004746.000.00.00.H02</t>
  </si>
  <si>
    <t>216.010</t>
  </si>
  <si>
    <t>7.15</t>
  </si>
  <si>
    <t>Đăng ký khai sinh</t>
  </si>
  <si>
    <t>1.001193.000.00.00.H02</t>
  </si>
  <si>
    <t>216.01</t>
  </si>
  <si>
    <t>7.14</t>
  </si>
  <si>
    <t>Thủ tục đăng ký nhận cha, mẹ, con</t>
  </si>
  <si>
    <t>1.001022.000.00.00.H02</t>
  </si>
  <si>
    <t>216.005</t>
  </si>
  <si>
    <t>7.13</t>
  </si>
  <si>
    <t>Đăng ký lại việc nuôi con nuôi trong nước</t>
  </si>
  <si>
    <t>2.001255.000.00.00.H02</t>
  </si>
  <si>
    <t>21.02</t>
  </si>
  <si>
    <t>7.12</t>
  </si>
  <si>
    <t>Đăng ký việc nuôi con nuôi trong nước</t>
  </si>
  <si>
    <t>2.001263.000.00.00.H02</t>
  </si>
  <si>
    <t>21.01</t>
  </si>
  <si>
    <t>7.11</t>
  </si>
  <si>
    <t>Thủ tục chứng thực văn bản khai nhận di sản mà di sản là động sản, quyền sử dụng đất, nhà ở</t>
  </si>
  <si>
    <t>2.001009.000.00.00.H02</t>
  </si>
  <si>
    <t>20.11</t>
  </si>
  <si>
    <t>7.10</t>
  </si>
  <si>
    <t>Thủ tục chứng thực văn bản thỏa thuận phân chia di sản mà di sản là động sản, quyền sử dụng đất, nhà ở</t>
  </si>
  <si>
    <t>2.001406.000.00.00.H02</t>
  </si>
  <si>
    <t>20.10</t>
  </si>
  <si>
    <t>7.9</t>
  </si>
  <si>
    <t>Thủ tục chứng thực văn bản từ chối nhận di sản</t>
  </si>
  <si>
    <t>2.001016.000.00.00.H02</t>
  </si>
  <si>
    <t>20.09</t>
  </si>
  <si>
    <t>7.8</t>
  </si>
  <si>
    <t>Thủ tục chứng thực di chúc</t>
  </si>
  <si>
    <t>2.001019.000.00.00.H02</t>
  </si>
  <si>
    <t>20.08</t>
  </si>
  <si>
    <t>7.7</t>
  </si>
  <si>
    <t>Thủ tục chứng thực hợp đồng, giao dịch liên quan đến tài sản là động sản, quyền sử dụng đất, nhà ở</t>
  </si>
  <si>
    <t>2.001035.000.00.00.H02</t>
  </si>
  <si>
    <t>20.07</t>
  </si>
  <si>
    <t>7.6</t>
  </si>
  <si>
    <t>Thủ tục cấp bản sao có chứng thực từ bản chính hợp đồng, giao dịch đã được chứng thực</t>
  </si>
  <si>
    <t>2.000942.000.00.00.H02</t>
  </si>
  <si>
    <t>20.06</t>
  </si>
  <si>
    <t>7.5</t>
  </si>
  <si>
    <t>Thủ tục sửa lỗi sai sót trong hợp đồng, giao dịch</t>
  </si>
  <si>
    <t>2.000927.000.00.00.H02</t>
  </si>
  <si>
    <t>20.05</t>
  </si>
  <si>
    <t>7.4</t>
  </si>
  <si>
    <t>Thủ tục chứng thực việc sửa đổi, bổ sung, hủy bỏ hợp đồng, giao dịch</t>
  </si>
  <si>
    <t>2.000913.000.00.00.H02</t>
  </si>
  <si>
    <t>20.04</t>
  </si>
  <si>
    <t>7.3</t>
  </si>
  <si>
    <t>Thủ tục chứng thực chữ ký trong các giấy tờ, văn bản (áp dụng cho cả trường hợp chứng thực điểm chỉ và trường hợp người yêu cầu chứng thực không thể ký, không thể điểm chỉ được)</t>
  </si>
  <si>
    <t>2.000884.000.00.00.H02</t>
  </si>
  <si>
    <t>20.03</t>
  </si>
  <si>
    <t>7.2</t>
  </si>
  <si>
    <t>Thủ tục chứng thực bản sao từ bản chính giấy tờ, văn bản do cơ quan tổ chức có thẩm quyền của Việt Nam cấp hoặc chứng nhận</t>
  </si>
  <si>
    <t>2.000815.000.00.00.H02</t>
  </si>
  <si>
    <t>20.002</t>
  </si>
  <si>
    <t>7.1</t>
  </si>
  <si>
    <t>Lĩnh vực Tư pháp</t>
  </si>
  <si>
    <t>Tham vấn trong đánh giá tác động môi trường</t>
  </si>
  <si>
    <t>107.001</t>
  </si>
  <si>
    <t>6.2</t>
  </si>
  <si>
    <t>Thủ tục hòa giải tranh chấp đất đai</t>
  </si>
  <si>
    <t>1.003554.000.00.00.H02</t>
  </si>
  <si>
    <t>101.01</t>
  </si>
  <si>
    <t>6.1</t>
  </si>
  <si>
    <t>Lĩnh vực Tài nguyên và Môi trường</t>
  </si>
  <si>
    <t>Hỗ trợ khám chữa bệnh, trợ cấp tai nạn cho lực lượng xung kích phòng chống thiên tai cấp xã trong trường hợp chưa tham gia bảo hiểm y tế, bảo hiểm xã hội</t>
  </si>
  <si>
    <t>1.010091.000.00.00.H02</t>
  </si>
  <si>
    <t>1331.001</t>
  </si>
  <si>
    <t>5.1</t>
  </si>
  <si>
    <t>Lĩnh vực Nông nghiệp</t>
  </si>
  <si>
    <t>Tặng Giấy khen của Chủ tịch UBND cấp xã về thành tích thực hiện nhiệm vụ chính trị</t>
  </si>
  <si>
    <t>1.000775.000.00.00.H02</t>
  </si>
  <si>
    <t>4.8</t>
  </si>
  <si>
    <t>Tặng Giấy khen của Chủ tịch UBND cấp xã về thành tích thi đua theo đợt, chuyên đề</t>
  </si>
  <si>
    <t>2.000346.000.00.00.H02</t>
  </si>
  <si>
    <t>4.7</t>
  </si>
  <si>
    <t>Tặng Giấy khen của Chủ tịch UBND cấp xã về thành tích đột xuất</t>
  </si>
  <si>
    <t>2.000337.000.00.00.H02</t>
  </si>
  <si>
    <t>4.6</t>
  </si>
  <si>
    <t>Tặng Giấy khen của Chủ tịch UBND cấp xã về khen thưởng cho gia đình</t>
  </si>
  <si>
    <t>1.000748.000.00.00.H02</t>
  </si>
  <si>
    <t>4.5</t>
  </si>
  <si>
    <t>Tặng danh hiệu Lao động tiên tiến</t>
  </si>
  <si>
    <t>2.000305.000.00.00.H02</t>
  </si>
  <si>
    <t>4.4</t>
  </si>
  <si>
    <t>Đăng ký sinh hoạt tôn giáo tập trung</t>
  </si>
  <si>
    <t>1.001055.000.00.00.H02</t>
  </si>
  <si>
    <t>4.3</t>
  </si>
  <si>
    <t>Đăng ký hoạt động tín ngưỡng</t>
  </si>
  <si>
    <t>2.000509.000.00.00.H02</t>
  </si>
  <si>
    <t>4.2</t>
  </si>
  <si>
    <t>Đăng ký bổ sung hoạt động tín ngưỡng</t>
  </si>
  <si>
    <t>1.001028.000.00.00.H02</t>
  </si>
  <si>
    <t>4.1</t>
  </si>
  <si>
    <t>Lĩnh vực Nội vụ</t>
  </si>
  <si>
    <t>Tiếp nhận đối tượng cần bảo vệ khẩn cấp vào cơ sở trợ giúp xã hội cấp tỉnh, cấp huyện</t>
  </si>
  <si>
    <t>2.000282.000.00.00.H02</t>
  </si>
  <si>
    <t>3.35</t>
  </si>
  <si>
    <t>Giải quyết chế độ mai táng phí đối với thanh niên xung phong thời kỳ chống Pháp</t>
  </si>
  <si>
    <t>2.002308.000.00.00.H02</t>
  </si>
  <si>
    <t>3.34</t>
  </si>
  <si>
    <t>Giải quyết chế độ mai táng phí đối với cựu chiến binh</t>
  </si>
  <si>
    <t>2.002307.000.00.00.H02</t>
  </si>
  <si>
    <t>3.33</t>
  </si>
  <si>
    <t>Giải quyết chế độ trợ cấp một lần đối với người được cử làm chuyên gia sang giúp Lào, Căm-pu-chia</t>
  </si>
  <si>
    <t>1.004964.000.00.00.H02</t>
  </si>
  <si>
    <t>3.32</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</si>
  <si>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</si>
  <si>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1.001257000.00.00.H02</t>
  </si>
  <si>
    <t>3.31</t>
  </si>
  <si>
    <t>Hồ sơ, thủ tục thực hiện chế độ trợ cấp một lần đối với thân nhân người hoạt động kháng chiến được tặng huân chương, huy chương chết trước ngày 01 tháng 01 năm 1995 mà chưa được hưởng chế độ ưu đãi</t>
  </si>
  <si>
    <t>1.005387.000.00.00.H02</t>
  </si>
  <si>
    <t>3.30</t>
  </si>
  <si>
    <t>Cấp lại Bằng “Tổ quốc ghi công”</t>
  </si>
  <si>
    <t>1.010778.000.00.00.H02</t>
  </si>
  <si>
    <t>3.29</t>
  </si>
  <si>
    <t>Cấp bổ sung hoặc cấp lại giấy chứng nhận người có công do ngành Lao động - Thương binh và Xã hội quản lý và giấy chứng nhận thân nhân liệt sĩ</t>
  </si>
  <si>
    <t>1.010814.000.00.00.H02</t>
  </si>
  <si>
    <t>3.28</t>
  </si>
  <si>
    <t>Bổ sung tình hình thân nhân trong hồ sơ liệt sĩ</t>
  </si>
  <si>
    <t>1.010825.000.00.00.H02</t>
  </si>
  <si>
    <t>3.27</t>
  </si>
  <si>
    <t>Hưởng trợ cấp khi người có công đang hưởng trợ cấp ưu đãi từ trần</t>
  </si>
  <si>
    <t>1.010824.000.00.00.H02</t>
  </si>
  <si>
    <t>3.26</t>
  </si>
  <si>
    <t>Giải quyết chế độ hỗ trợ để theo học đến trình độ đại học tại các cơ sở giáo dục thuộc hệ thống giáo dục quốc dân</t>
  </si>
  <si>
    <t>1.010821.000.00.00.H02</t>
  </si>
  <si>
    <t>3.25</t>
  </si>
  <si>
    <t>Giải quyết chế độ người có công giúp đỡ cách mạng</t>
  </si>
  <si>
    <t>1.010820.000.00.00.H02</t>
  </si>
  <si>
    <t>3.24</t>
  </si>
  <si>
    <t>Giải quyết chế độ người hoạt động kháng chiến giải phóng dân tộc, bảo vệ tổ quốc và làm nghĩa vụ quốc tế</t>
  </si>
  <si>
    <t>1.010819.000.00.00.H02</t>
  </si>
  <si>
    <t>3.23</t>
  </si>
  <si>
    <t>Công nhận và giải quyết chế độ người hoạt động cách mạng, kháng chiến, bảo vệ tổ quốc, làm nghĩa vụ quốc tế bị địch bắt tù, đày</t>
  </si>
  <si>
    <t>1.010818.000.00.00.H02</t>
  </si>
  <si>
    <t>3.22</t>
  </si>
  <si>
    <t>Công nhận và giải quyết chế độ con đẻ của người hoạt động kháng chiến bị nhiễm chất độc hóa học</t>
  </si>
  <si>
    <t>1.010817.000.00.00.H02</t>
  </si>
  <si>
    <t>3.21</t>
  </si>
  <si>
    <t>Công nhận và giải quyết chế độ ưu đãi người hoạt động kháng chiến bị nhiễm chất độc hóa học</t>
  </si>
  <si>
    <t>1.010816.000.00.00.H02</t>
  </si>
  <si>
    <t>3.20</t>
  </si>
  <si>
    <t>Giải quyết chế độ ưu đãi đối với Anh hùng lực lượng vũ trang nhân dân, Anh hùng lao động trong thời kỳ kháng chiến hiện không công tác trong quân đội, công an</t>
  </si>
  <si>
    <t>1.010805.000.00.00.H02</t>
  </si>
  <si>
    <t>3.19</t>
  </si>
  <si>
    <t>Giải quyết chế độ ưu đãi đối với trường hợp tặng hoặc truy tặng danh hiệu vinh dự nhà nước “Bà mẹ Việt Nam anh hùng”</t>
  </si>
  <si>
    <t>1.010804.000.00.00.H02</t>
  </si>
  <si>
    <t>3.18</t>
  </si>
  <si>
    <t>Giải quyết chế độ trợ cấp thờ cúng liệt sĩ</t>
  </si>
  <si>
    <t>1.010803.000.00.00.H02</t>
  </si>
  <si>
    <t>3.17</t>
  </si>
  <si>
    <t>Cấp đổi Bằng “Tổ quốc ghi công”</t>
  </si>
  <si>
    <t>1.010777.000.00.00.H02</t>
  </si>
  <si>
    <t>3.16</t>
  </si>
  <si>
    <t>Công nhận và giải quyết chế độ ưu đãi người hoạt động cách mạng</t>
  </si>
  <si>
    <t>1.010788.000.00.00.H02</t>
  </si>
  <si>
    <t>3.15</t>
  </si>
  <si>
    <t>Lập danh sách đối tượng tham gia bảo hiểm y tế do Bộ Lao động – Thương binh và Xã hội quản lý</t>
  </si>
  <si>
    <t>2.002303.000.00.00.H02</t>
  </si>
  <si>
    <t>3.14</t>
  </si>
  <si>
    <t>Cấp giấy xác nhận thân nhân của người có công</t>
  </si>
  <si>
    <t>1.010833.000.00.00.H02</t>
  </si>
  <si>
    <t>3.13</t>
  </si>
  <si>
    <t>Thực hiện, điều chỉnh, thôi hưởng trợ cấp xã hội hằng tháng, hỗ trợ kinh phí chăm sóc, nuôi dưỡng hàng tháng</t>
  </si>
  <si>
    <t>1.001776.000.00.00.H02</t>
  </si>
  <si>
    <t>910.1</t>
  </si>
  <si>
    <t>3.12</t>
  </si>
  <si>
    <t>Công nhận hộ làm nông nghiệp, lâm nghiệp, ngư nghiệp và diêm nghiệp có mức sống trung bình</t>
  </si>
  <si>
    <t>1.011609.000.00.00.H02</t>
  </si>
  <si>
    <t>910.054</t>
  </si>
  <si>
    <t>3.11</t>
  </si>
  <si>
    <t>Đổi, cấp lại Giấy xác nhận khuyết tật</t>
  </si>
  <si>
    <t>1.001653.000.00.00.H02</t>
  </si>
  <si>
    <t>910.002</t>
  </si>
  <si>
    <t>3.10</t>
  </si>
  <si>
    <t>Xác định, xác định lại mức độ khuyết tật và cấp Giấy xác nhận khuyết tật</t>
  </si>
  <si>
    <t>1.001699.000.00.00.H02</t>
  </si>
  <si>
    <t>910.001</t>
  </si>
  <si>
    <t>3.9</t>
  </si>
  <si>
    <t>Hỗ trợ chi phí mai táng cho đối tượng bảo trợ xã hội</t>
  </si>
  <si>
    <t>1.001731.000.00.00.H02</t>
  </si>
  <si>
    <t>900.24505</t>
  </si>
  <si>
    <t>3.8</t>
  </si>
  <si>
    <t>Công nhận hộ thoát nghèo, hộ thoát cận nghèo thường xuyên hằng năm</t>
  </si>
  <si>
    <t>1.011608.000.00.00.H02</t>
  </si>
  <si>
    <t>1574.03</t>
  </si>
  <si>
    <t>3.7</t>
  </si>
  <si>
    <t>Công nhận hộ nghèo, hộ cận nghèo thường xuyên hằng năm</t>
  </si>
  <si>
    <t>1.011607.000.00.00.H02</t>
  </si>
  <si>
    <t>1574.02</t>
  </si>
  <si>
    <t>3.6</t>
  </si>
  <si>
    <t>Công nhận hộ nghèo, hộ cận nghèo; hộ thoát nghèo, hộ thoát cận nghèo định kỳ hằng năm</t>
  </si>
  <si>
    <t>1.011606.000.00.00.H02</t>
  </si>
  <si>
    <t>1574.01</t>
  </si>
  <si>
    <t>3.5</t>
  </si>
  <si>
    <t>Hỗ trợ học văn hóa, học nghề, trợ cấp khó khăn ban đầu cho nạn nhân</t>
  </si>
  <si>
    <t>2.001661.000.00.00.H02</t>
  </si>
  <si>
    <t>038.2701</t>
  </si>
  <si>
    <t>3.4</t>
  </si>
  <si>
    <t>Quyết định quản lý cai nghiện ma túy tự nguyện tại gia đình</t>
  </si>
  <si>
    <t>1.000132.000.00.00.H02</t>
  </si>
  <si>
    <t>038.02</t>
  </si>
  <si>
    <t>3.3</t>
  </si>
  <si>
    <t>Đăng ký cai nghiện ma túy tự nguyện</t>
  </si>
  <si>
    <t>1.010941.000.00.00.H02</t>
  </si>
  <si>
    <t>038.014</t>
  </si>
  <si>
    <t>3.2</t>
  </si>
  <si>
    <t>Chính sách hỗ trợ chi phí học tập cho học sinh, sinh viên học trình độ trung cấp, trình độ cao đẳng tại các cơ sở GDNN trên địa bàn tỉnh Bắc Giang</t>
  </si>
  <si>
    <t>1.010660</t>
  </si>
  <si>
    <t>035.19</t>
  </si>
  <si>
    <t>3.1</t>
  </si>
  <si>
    <t>Lĩnh vực Lao động, Thương binh và Xã Hội</t>
  </si>
  <si>
    <t>Chấp thuận sử dụng tạm thời một phần hè phố, lòng đường không vì mục đích giao thông (thuộc thẩm quyền của UBND cấp xã)</t>
  </si>
  <si>
    <t>044.002</t>
  </si>
  <si>
    <t>2.2</t>
  </si>
  <si>
    <t>Chấp thuận xây dựng công trình thiết yếu và biển quảng cáo trong phạm vi bảo vệ kết cấu hạ tầng giao thông đường bộ đối với hệ thống đường xã</t>
  </si>
  <si>
    <t>044.001</t>
  </si>
  <si>
    <t>2.1</t>
  </si>
  <si>
    <t>Lĩnh vực Giao thông vận tải</t>
  </si>
  <si>
    <t>Sáp nhập, chia, tách nhóm trẻ, lớp mẫu giáo độc lập</t>
  </si>
  <si>
    <t>1.004485</t>
  </si>
  <si>
    <t>1.3</t>
  </si>
  <si>
    <t>Cho phép nhóm trẻ, lớp mẫu giáo độc lập hoạt động giáo dục trở lại</t>
  </si>
  <si>
    <t>1.004443</t>
  </si>
  <si>
    <t>1.2</t>
  </si>
  <si>
    <t>Cho phép cơ sở giáo dục khác thực hiện chương trình giáo dục tiểu học</t>
  </si>
  <si>
    <t>1.004441</t>
  </si>
  <si>
    <t>1.1</t>
  </si>
  <si>
    <t>Lĩnh vực Giáo dục và đào tạo</t>
  </si>
  <si>
    <t>Ghi chú</t>
  </si>
  <si>
    <t xml:space="preserve">DVC Một phần </t>
  </si>
  <si>
    <t xml:space="preserve">DVC Toàn trình </t>
  </si>
  <si>
    <t>Tên thủ tục hành chính</t>
  </si>
  <si>
    <t xml:space="preserve">Mã TTHC Quốc gia </t>
  </si>
  <si>
    <t xml:space="preserve">Mã TTHC tỉnh </t>
  </si>
  <si>
    <t>STT</t>
  </si>
  <si>
    <t>Tổng cộng:</t>
  </si>
  <si>
    <r>
      <t xml:space="preserve">Phụ lục 03
 DANH MỤC DỊCH VỤ CÔNG TRỰC TUYẾN CẤP XÃ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</si>
</sst>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3"/>
      <name val="Times New Roman"/>
      <family val="1"/>
    </font>
    <font>
      <sz val="13"/>
      <color theme="1"/>
      <name val="Times New Roman"/>
      <family val="1"/>
    </font>
    <font>
      <sz val="12"/>
      <color theme="1"/>
      <name val="Times New Roman"/>
      <family val="1"/>
    </font>
    <font>
      <i/>
      <sz val="13"/>
      <name val="Times New Roman"/>
      <family val="1"/>
    </font>
    <font>
      <b/>
      <sz val="13"/>
      <color theme="1"/>
      <name val="Times New Roman"/>
      <family val="1"/>
    </font>
    <font>
      <b/>
      <sz val="14"/>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1" fillId="0" borderId="0" xfId="0" applyFont="1"/>
    <xf numFmtId="0" fontId="3" fillId="0" borderId="1" xfId="0" applyFont="1" applyBorder="1" applyAlignment="1">
      <alignment horizontal="center" vertical="center"/>
    </xf>
    <xf numFmtId="0" fontId="4"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49" fontId="3" fillId="0" borderId="1" xfId="0" quotePrefix="1" applyNumberFormat="1" applyFont="1" applyBorder="1" applyAlignment="1">
      <alignment horizontal="center" vertical="center"/>
    </xf>
    <xf numFmtId="49" fontId="3" fillId="0" borderId="1" xfId="0" quotePrefix="1"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1" fontId="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49"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2005853</xdr:colOff>
      <xdr:row>2</xdr:row>
      <xdr:rowOff>0</xdr:rowOff>
    </xdr:from>
    <xdr:to>
      <xdr:col>3</xdr:col>
      <xdr:colOff>1893794</xdr:colOff>
      <xdr:row>2</xdr:row>
      <xdr:rowOff>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3832412" y="930088"/>
          <a:ext cx="1983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92"/>
  <sheetViews>
    <sheetView tabSelected="1" topLeftCell="A79" zoomScale="85" zoomScaleNormal="85" workbookViewId="0">
      <selection activeCell="J98" sqref="J98"/>
    </sheetView>
  </sheetViews>
  <sheetFormatPr defaultRowHeight="14.4" x14ac:dyDescent="0.3"/>
  <cols>
    <col min="1" max="1" width="9.109375" style="1" customWidth="1"/>
    <col min="2" max="2" width="18.33203125" style="4" bestFit="1" customWidth="1"/>
    <col min="3" max="3" width="31.44140625" style="3" customWidth="1"/>
    <col min="4" max="4" width="36.109375" style="2" customWidth="1"/>
    <col min="5" max="5" width="12.5546875" style="1" customWidth="1"/>
    <col min="6" max="6" width="15.6640625" style="1" customWidth="1"/>
    <col min="7" max="7" width="12.88671875" style="1" customWidth="1"/>
  </cols>
  <sheetData>
    <row r="2" spans="1:7" ht="58.5" customHeight="1" x14ac:dyDescent="0.3">
      <c r="A2" s="29" t="s">
        <v>295</v>
      </c>
      <c r="B2" s="29"/>
      <c r="C2" s="29"/>
      <c r="D2" s="29"/>
      <c r="E2" s="29"/>
      <c r="F2" s="29"/>
      <c r="G2" s="29"/>
    </row>
    <row r="3" spans="1:7" ht="16.8" x14ac:dyDescent="0.3">
      <c r="A3" s="14"/>
      <c r="B3" s="15"/>
      <c r="C3" s="15"/>
      <c r="D3" s="14"/>
      <c r="E3" s="14"/>
      <c r="F3" s="14"/>
    </row>
    <row r="5" spans="1:7" ht="33.6" x14ac:dyDescent="0.3">
      <c r="A5" s="16" t="s">
        <v>293</v>
      </c>
      <c r="B5" s="17" t="s">
        <v>292</v>
      </c>
      <c r="C5" s="17" t="s">
        <v>291</v>
      </c>
      <c r="D5" s="16" t="s">
        <v>290</v>
      </c>
      <c r="E5" s="16" t="s">
        <v>289</v>
      </c>
      <c r="F5" s="16" t="s">
        <v>288</v>
      </c>
      <c r="G5" s="16" t="s">
        <v>287</v>
      </c>
    </row>
    <row r="6" spans="1:7" s="5" customFormat="1" ht="16.8" x14ac:dyDescent="0.3">
      <c r="A6" s="16">
        <v>1</v>
      </c>
      <c r="B6" s="18" t="s">
        <v>286</v>
      </c>
      <c r="C6" s="17"/>
      <c r="D6" s="19"/>
      <c r="E6" s="20">
        <f>COUNTIF(E7:E9,"x")</f>
        <v>3</v>
      </c>
      <c r="F6" s="20">
        <f>COUNTIF(F7:F9,"x")</f>
        <v>0</v>
      </c>
      <c r="G6" s="20">
        <f>F6+E6</f>
        <v>3</v>
      </c>
    </row>
    <row r="7" spans="1:7" ht="50.4" x14ac:dyDescent="0.3">
      <c r="A7" s="6" t="s">
        <v>285</v>
      </c>
      <c r="B7" s="9"/>
      <c r="C7" s="8" t="s">
        <v>284</v>
      </c>
      <c r="D7" s="10" t="s">
        <v>283</v>
      </c>
      <c r="E7" s="21" t="s">
        <v>0</v>
      </c>
      <c r="F7" s="6"/>
      <c r="G7" s="6"/>
    </row>
    <row r="8" spans="1:7" ht="33.6" x14ac:dyDescent="0.3">
      <c r="A8" s="6" t="s">
        <v>282</v>
      </c>
      <c r="B8" s="9"/>
      <c r="C8" s="8" t="s">
        <v>281</v>
      </c>
      <c r="D8" s="10" t="s">
        <v>280</v>
      </c>
      <c r="E8" s="21" t="s">
        <v>0</v>
      </c>
      <c r="F8" s="6"/>
      <c r="G8" s="6"/>
    </row>
    <row r="9" spans="1:7" ht="33.6" x14ac:dyDescent="0.3">
      <c r="A9" s="6" t="s">
        <v>279</v>
      </c>
      <c r="B9" s="9"/>
      <c r="C9" s="8" t="s">
        <v>278</v>
      </c>
      <c r="D9" s="10" t="s">
        <v>277</v>
      </c>
      <c r="E9" s="21" t="s">
        <v>0</v>
      </c>
      <c r="F9" s="6"/>
      <c r="G9" s="6"/>
    </row>
    <row r="10" spans="1:7" s="5" customFormat="1" ht="16.8" x14ac:dyDescent="0.3">
      <c r="A10" s="16">
        <v>2</v>
      </c>
      <c r="B10" s="18" t="s">
        <v>276</v>
      </c>
      <c r="C10" s="17"/>
      <c r="D10" s="19"/>
      <c r="E10" s="20">
        <f>COUNTIF(E11:E12,"x")</f>
        <v>1</v>
      </c>
      <c r="F10" s="20">
        <f>COUNTIF(F11:F12,"x")</f>
        <v>1</v>
      </c>
      <c r="G10" s="20">
        <f>F10+E10</f>
        <v>2</v>
      </c>
    </row>
    <row r="11" spans="1:7" ht="84" x14ac:dyDescent="0.3">
      <c r="A11" s="6" t="s">
        <v>275</v>
      </c>
      <c r="B11" s="12" t="s">
        <v>274</v>
      </c>
      <c r="C11" s="8"/>
      <c r="D11" s="10" t="s">
        <v>273</v>
      </c>
      <c r="E11" s="6"/>
      <c r="F11" s="21" t="s">
        <v>0</v>
      </c>
      <c r="G11" s="21"/>
    </row>
    <row r="12" spans="1:7" ht="67.2" x14ac:dyDescent="0.3">
      <c r="A12" s="6" t="s">
        <v>272</v>
      </c>
      <c r="B12" s="12" t="s">
        <v>271</v>
      </c>
      <c r="C12" s="8"/>
      <c r="D12" s="10" t="s">
        <v>270</v>
      </c>
      <c r="E12" s="6" t="s">
        <v>0</v>
      </c>
      <c r="F12" s="21"/>
      <c r="G12" s="21"/>
    </row>
    <row r="13" spans="1:7" s="5" customFormat="1" ht="16.8" x14ac:dyDescent="0.3">
      <c r="A13" s="16">
        <v>3</v>
      </c>
      <c r="B13" s="18" t="s">
        <v>269</v>
      </c>
      <c r="C13" s="16"/>
      <c r="D13" s="19"/>
      <c r="E13" s="20">
        <f>COUNTIF(E14:E48,"x")</f>
        <v>16</v>
      </c>
      <c r="F13" s="20">
        <f>COUNTIF(F14:F48,"x")</f>
        <v>19</v>
      </c>
      <c r="G13" s="20">
        <f>F13+E13</f>
        <v>35</v>
      </c>
    </row>
    <row r="14" spans="1:7" ht="62.4" x14ac:dyDescent="0.3">
      <c r="A14" s="6" t="s">
        <v>268</v>
      </c>
      <c r="B14" s="9" t="s">
        <v>267</v>
      </c>
      <c r="C14" s="13" t="s">
        <v>266</v>
      </c>
      <c r="D14" s="7" t="s">
        <v>265</v>
      </c>
      <c r="E14" s="6"/>
      <c r="F14" s="6" t="s">
        <v>0</v>
      </c>
      <c r="G14" s="6"/>
    </row>
    <row r="15" spans="1:7" ht="16.8" x14ac:dyDescent="0.3">
      <c r="A15" s="6" t="s">
        <v>264</v>
      </c>
      <c r="B15" s="9" t="s">
        <v>263</v>
      </c>
      <c r="C15" s="8" t="s">
        <v>262</v>
      </c>
      <c r="D15" s="22" t="s">
        <v>261</v>
      </c>
      <c r="E15" s="6"/>
      <c r="F15" s="6" t="s">
        <v>0</v>
      </c>
      <c r="G15" s="6"/>
    </row>
    <row r="16" spans="1:7" ht="31.2" x14ac:dyDescent="0.3">
      <c r="A16" s="6" t="s">
        <v>260</v>
      </c>
      <c r="B16" s="9" t="s">
        <v>259</v>
      </c>
      <c r="C16" s="8" t="s">
        <v>258</v>
      </c>
      <c r="D16" s="7" t="s">
        <v>257</v>
      </c>
      <c r="E16" s="6"/>
      <c r="F16" s="6" t="s">
        <v>0</v>
      </c>
      <c r="G16" s="6"/>
    </row>
    <row r="17" spans="1:7" ht="31.2" x14ac:dyDescent="0.3">
      <c r="A17" s="6" t="s">
        <v>256</v>
      </c>
      <c r="B17" s="12" t="s">
        <v>255</v>
      </c>
      <c r="C17" s="8" t="s">
        <v>254</v>
      </c>
      <c r="D17" s="7" t="s">
        <v>253</v>
      </c>
      <c r="E17" s="6"/>
      <c r="F17" s="6" t="s">
        <v>0</v>
      </c>
      <c r="G17" s="6"/>
    </row>
    <row r="18" spans="1:7" ht="46.8" x14ac:dyDescent="0.3">
      <c r="A18" s="6" t="s">
        <v>252</v>
      </c>
      <c r="B18" s="9" t="s">
        <v>251</v>
      </c>
      <c r="C18" s="8" t="s">
        <v>250</v>
      </c>
      <c r="D18" s="7" t="s">
        <v>249</v>
      </c>
      <c r="E18" s="6"/>
      <c r="F18" s="6" t="s">
        <v>0</v>
      </c>
      <c r="G18" s="6"/>
    </row>
    <row r="19" spans="1:7" ht="31.2" x14ac:dyDescent="0.3">
      <c r="A19" s="6" t="s">
        <v>248</v>
      </c>
      <c r="B19" s="9" t="s">
        <v>247</v>
      </c>
      <c r="C19" s="8" t="s">
        <v>246</v>
      </c>
      <c r="D19" s="7" t="s">
        <v>245</v>
      </c>
      <c r="E19" s="6"/>
      <c r="F19" s="6" t="s">
        <v>0</v>
      </c>
      <c r="G19" s="6"/>
    </row>
    <row r="20" spans="1:7" ht="31.2" x14ac:dyDescent="0.3">
      <c r="A20" s="6" t="s">
        <v>244</v>
      </c>
      <c r="B20" s="9" t="s">
        <v>243</v>
      </c>
      <c r="C20" s="8" t="s">
        <v>242</v>
      </c>
      <c r="D20" s="7" t="s">
        <v>241</v>
      </c>
      <c r="E20" s="6"/>
      <c r="F20" s="6" t="s">
        <v>0</v>
      </c>
      <c r="G20" s="6"/>
    </row>
    <row r="21" spans="1:7" ht="31.2" x14ac:dyDescent="0.3">
      <c r="A21" s="6" t="s">
        <v>240</v>
      </c>
      <c r="B21" s="9" t="s">
        <v>239</v>
      </c>
      <c r="C21" s="8" t="s">
        <v>238</v>
      </c>
      <c r="D21" s="7" t="s">
        <v>237</v>
      </c>
      <c r="E21" s="6" t="s">
        <v>0</v>
      </c>
      <c r="F21" s="6"/>
      <c r="G21" s="6"/>
    </row>
    <row r="22" spans="1:7" ht="31.2" x14ac:dyDescent="0.3">
      <c r="A22" s="6" t="s">
        <v>236</v>
      </c>
      <c r="B22" s="9" t="s">
        <v>235</v>
      </c>
      <c r="C22" s="8" t="s">
        <v>234</v>
      </c>
      <c r="D22" s="7" t="s">
        <v>233</v>
      </c>
      <c r="E22" s="6" t="s">
        <v>0</v>
      </c>
      <c r="F22" s="6"/>
      <c r="G22" s="6"/>
    </row>
    <row r="23" spans="1:7" ht="16.8" x14ac:dyDescent="0.3">
      <c r="A23" s="6" t="s">
        <v>232</v>
      </c>
      <c r="B23" s="9" t="s">
        <v>231</v>
      </c>
      <c r="C23" s="8" t="s">
        <v>230</v>
      </c>
      <c r="D23" s="7" t="s">
        <v>229</v>
      </c>
      <c r="E23" s="6" t="s">
        <v>0</v>
      </c>
      <c r="F23" s="6"/>
      <c r="G23" s="6"/>
    </row>
    <row r="24" spans="1:7" ht="46.8" x14ac:dyDescent="0.3">
      <c r="A24" s="6" t="s">
        <v>228</v>
      </c>
      <c r="B24" s="9" t="s">
        <v>227</v>
      </c>
      <c r="C24" s="8" t="s">
        <v>226</v>
      </c>
      <c r="D24" s="7" t="s">
        <v>225</v>
      </c>
      <c r="E24" s="6"/>
      <c r="F24" s="6" t="s">
        <v>0</v>
      </c>
      <c r="G24" s="6"/>
    </row>
    <row r="25" spans="1:7" ht="46.8" x14ac:dyDescent="0.3">
      <c r="A25" s="6" t="s">
        <v>224</v>
      </c>
      <c r="B25" s="9" t="s">
        <v>223</v>
      </c>
      <c r="C25" s="8" t="s">
        <v>222</v>
      </c>
      <c r="D25" s="7" t="s">
        <v>221</v>
      </c>
      <c r="E25" s="6" t="s">
        <v>0</v>
      </c>
      <c r="F25" s="6"/>
      <c r="G25" s="6"/>
    </row>
    <row r="26" spans="1:7" ht="16.8" x14ac:dyDescent="0.3">
      <c r="A26" s="6" t="s">
        <v>220</v>
      </c>
      <c r="B26" s="9"/>
      <c r="C26" s="8" t="s">
        <v>219</v>
      </c>
      <c r="D26" s="11" t="s">
        <v>218</v>
      </c>
      <c r="E26" s="20" t="s">
        <v>0</v>
      </c>
      <c r="F26" s="20"/>
      <c r="G26" s="20"/>
    </row>
    <row r="27" spans="1:7" ht="50.4" x14ac:dyDescent="0.3">
      <c r="A27" s="6" t="s">
        <v>217</v>
      </c>
      <c r="B27" s="9"/>
      <c r="C27" s="8" t="s">
        <v>216</v>
      </c>
      <c r="D27" s="10" t="s">
        <v>215</v>
      </c>
      <c r="E27" s="6" t="s">
        <v>0</v>
      </c>
      <c r="F27" s="6"/>
      <c r="G27" s="6"/>
    </row>
    <row r="28" spans="1:7" ht="33.6" x14ac:dyDescent="0.3">
      <c r="A28" s="6" t="s">
        <v>214</v>
      </c>
      <c r="B28" s="9"/>
      <c r="C28" s="8" t="s">
        <v>213</v>
      </c>
      <c r="D28" s="10" t="s">
        <v>212</v>
      </c>
      <c r="E28" s="6"/>
      <c r="F28" s="6" t="s">
        <v>0</v>
      </c>
      <c r="G28" s="6"/>
    </row>
    <row r="29" spans="1:7" ht="16.8" x14ac:dyDescent="0.3">
      <c r="A29" s="6" t="s">
        <v>211</v>
      </c>
      <c r="B29" s="9"/>
      <c r="C29" s="8" t="s">
        <v>210</v>
      </c>
      <c r="D29" s="10" t="s">
        <v>209</v>
      </c>
      <c r="E29" s="6"/>
      <c r="F29" s="6" t="s">
        <v>0</v>
      </c>
      <c r="G29" s="6"/>
    </row>
    <row r="30" spans="1:7" ht="33.6" x14ac:dyDescent="0.3">
      <c r="A30" s="6" t="s">
        <v>208</v>
      </c>
      <c r="B30" s="9"/>
      <c r="C30" s="8" t="s">
        <v>207</v>
      </c>
      <c r="D30" s="10" t="s">
        <v>206</v>
      </c>
      <c r="E30" s="6" t="s">
        <v>0</v>
      </c>
      <c r="F30" s="6"/>
      <c r="G30" s="6"/>
    </row>
    <row r="31" spans="1:7" ht="67.2" x14ac:dyDescent="0.3">
      <c r="A31" s="6" t="s">
        <v>205</v>
      </c>
      <c r="B31" s="9"/>
      <c r="C31" s="8" t="s">
        <v>204</v>
      </c>
      <c r="D31" s="10" t="s">
        <v>203</v>
      </c>
      <c r="E31" s="6" t="s">
        <v>0</v>
      </c>
      <c r="F31" s="6"/>
      <c r="G31" s="6"/>
    </row>
    <row r="32" spans="1:7" ht="84" x14ac:dyDescent="0.3">
      <c r="A32" s="6" t="s">
        <v>202</v>
      </c>
      <c r="B32" s="9"/>
      <c r="C32" s="8" t="s">
        <v>201</v>
      </c>
      <c r="D32" s="10" t="s">
        <v>200</v>
      </c>
      <c r="E32" s="6"/>
      <c r="F32" s="6" t="s">
        <v>0</v>
      </c>
      <c r="G32" s="6"/>
    </row>
    <row r="33" spans="1:7" ht="50.4" x14ac:dyDescent="0.3">
      <c r="A33" s="6" t="s">
        <v>199</v>
      </c>
      <c r="B33" s="9"/>
      <c r="C33" s="8" t="s">
        <v>198</v>
      </c>
      <c r="D33" s="10" t="s">
        <v>197</v>
      </c>
      <c r="E33" s="6"/>
      <c r="F33" s="6" t="s">
        <v>0</v>
      </c>
      <c r="G33" s="6"/>
    </row>
    <row r="34" spans="1:7" ht="50.4" x14ac:dyDescent="0.3">
      <c r="A34" s="6" t="s">
        <v>196</v>
      </c>
      <c r="B34" s="9"/>
      <c r="C34" s="8" t="s">
        <v>195</v>
      </c>
      <c r="D34" s="10" t="s">
        <v>194</v>
      </c>
      <c r="E34" s="6"/>
      <c r="F34" s="6" t="s">
        <v>0</v>
      </c>
      <c r="G34" s="6"/>
    </row>
    <row r="35" spans="1:7" ht="67.2" x14ac:dyDescent="0.3">
      <c r="A35" s="6" t="s">
        <v>193</v>
      </c>
      <c r="B35" s="9"/>
      <c r="C35" s="8" t="s">
        <v>192</v>
      </c>
      <c r="D35" s="10" t="s">
        <v>191</v>
      </c>
      <c r="E35" s="6"/>
      <c r="F35" s="6" t="s">
        <v>0</v>
      </c>
      <c r="G35" s="6"/>
    </row>
    <row r="36" spans="1:7" ht="67.2" x14ac:dyDescent="0.3">
      <c r="A36" s="6" t="s">
        <v>190</v>
      </c>
      <c r="B36" s="9"/>
      <c r="C36" s="8" t="s">
        <v>189</v>
      </c>
      <c r="D36" s="10" t="s">
        <v>188</v>
      </c>
      <c r="E36" s="6" t="s">
        <v>0</v>
      </c>
      <c r="F36" s="6"/>
      <c r="G36" s="6"/>
    </row>
    <row r="37" spans="1:7" ht="33.6" x14ac:dyDescent="0.3">
      <c r="A37" s="6" t="s">
        <v>187</v>
      </c>
      <c r="B37" s="9"/>
      <c r="C37" s="8" t="s">
        <v>186</v>
      </c>
      <c r="D37" s="10" t="s">
        <v>185</v>
      </c>
      <c r="E37" s="6" t="s">
        <v>0</v>
      </c>
      <c r="F37" s="6"/>
      <c r="G37" s="6"/>
    </row>
    <row r="38" spans="1:7" ht="67.2" x14ac:dyDescent="0.3">
      <c r="A38" s="6" t="s">
        <v>184</v>
      </c>
      <c r="B38" s="9"/>
      <c r="C38" s="8" t="s">
        <v>183</v>
      </c>
      <c r="D38" s="10" t="s">
        <v>182</v>
      </c>
      <c r="E38" s="6"/>
      <c r="F38" s="6" t="s">
        <v>0</v>
      </c>
      <c r="G38" s="6"/>
    </row>
    <row r="39" spans="1:7" ht="33.6" x14ac:dyDescent="0.3">
      <c r="A39" s="6" t="s">
        <v>181</v>
      </c>
      <c r="B39" s="9"/>
      <c r="C39" s="8" t="s">
        <v>180</v>
      </c>
      <c r="D39" s="10" t="s">
        <v>179</v>
      </c>
      <c r="E39" s="6" t="s">
        <v>0</v>
      </c>
      <c r="F39" s="6"/>
      <c r="G39" s="6"/>
    </row>
    <row r="40" spans="1:7" ht="33.6" x14ac:dyDescent="0.3">
      <c r="A40" s="6" t="s">
        <v>178</v>
      </c>
      <c r="B40" s="9"/>
      <c r="C40" s="8" t="s">
        <v>177</v>
      </c>
      <c r="D40" s="10" t="s">
        <v>176</v>
      </c>
      <c r="E40" s="6" t="s">
        <v>0</v>
      </c>
      <c r="F40" s="6"/>
      <c r="G40" s="6"/>
    </row>
    <row r="41" spans="1:7" ht="84" x14ac:dyDescent="0.3">
      <c r="A41" s="6" t="s">
        <v>175</v>
      </c>
      <c r="B41" s="9"/>
      <c r="C41" s="8" t="s">
        <v>174</v>
      </c>
      <c r="D41" s="10" t="s">
        <v>173</v>
      </c>
      <c r="E41" s="6"/>
      <c r="F41" s="6" t="s">
        <v>0</v>
      </c>
      <c r="G41" s="6"/>
    </row>
    <row r="42" spans="1:7" ht="16.8" x14ac:dyDescent="0.3">
      <c r="A42" s="6" t="s">
        <v>172</v>
      </c>
      <c r="B42" s="9"/>
      <c r="C42" s="8" t="s">
        <v>171</v>
      </c>
      <c r="D42" s="10" t="s">
        <v>170</v>
      </c>
      <c r="E42" s="6" t="s">
        <v>0</v>
      </c>
      <c r="F42" s="6"/>
      <c r="G42" s="6"/>
    </row>
    <row r="43" spans="1:7" ht="117.6" x14ac:dyDescent="0.3">
      <c r="A43" s="6" t="s">
        <v>169</v>
      </c>
      <c r="B43" s="9"/>
      <c r="C43" s="8" t="s">
        <v>168</v>
      </c>
      <c r="D43" s="10" t="s">
        <v>167</v>
      </c>
      <c r="E43" s="6"/>
      <c r="F43" s="6" t="s">
        <v>0</v>
      </c>
      <c r="G43" s="6"/>
    </row>
    <row r="44" spans="1:7" ht="156" x14ac:dyDescent="0.3">
      <c r="A44" s="6" t="s">
        <v>166</v>
      </c>
      <c r="B44" s="9"/>
      <c r="C44" s="8" t="s">
        <v>165</v>
      </c>
      <c r="D44" s="7" t="s">
        <v>164</v>
      </c>
      <c r="E44" s="6"/>
      <c r="F44" s="6" t="s">
        <v>0</v>
      </c>
      <c r="G44" s="6"/>
    </row>
    <row r="45" spans="1:7" ht="46.8" x14ac:dyDescent="0.3">
      <c r="A45" s="6" t="s">
        <v>163</v>
      </c>
      <c r="B45" s="9"/>
      <c r="C45" s="8" t="s">
        <v>162</v>
      </c>
      <c r="D45" s="7" t="s">
        <v>161</v>
      </c>
      <c r="E45" s="6"/>
      <c r="F45" s="6" t="s">
        <v>0</v>
      </c>
      <c r="G45" s="6"/>
    </row>
    <row r="46" spans="1:7" ht="31.2" x14ac:dyDescent="0.3">
      <c r="A46" s="6" t="s">
        <v>160</v>
      </c>
      <c r="B46" s="9"/>
      <c r="C46" s="8" t="s">
        <v>159</v>
      </c>
      <c r="D46" s="7" t="s">
        <v>158</v>
      </c>
      <c r="E46" s="6" t="s">
        <v>0</v>
      </c>
      <c r="F46" s="6"/>
      <c r="G46" s="6"/>
    </row>
    <row r="47" spans="1:7" ht="46.8" x14ac:dyDescent="0.3">
      <c r="A47" s="6" t="s">
        <v>157</v>
      </c>
      <c r="B47" s="9"/>
      <c r="C47" s="8" t="s">
        <v>156</v>
      </c>
      <c r="D47" s="7" t="s">
        <v>155</v>
      </c>
      <c r="E47" s="6" t="s">
        <v>0</v>
      </c>
      <c r="F47" s="6"/>
      <c r="G47" s="6"/>
    </row>
    <row r="48" spans="1:7" ht="46.8" x14ac:dyDescent="0.3">
      <c r="A48" s="6" t="s">
        <v>154</v>
      </c>
      <c r="B48" s="9"/>
      <c r="C48" s="8" t="s">
        <v>153</v>
      </c>
      <c r="D48" s="7" t="s">
        <v>152</v>
      </c>
      <c r="E48" s="6" t="s">
        <v>0</v>
      </c>
      <c r="F48" s="6"/>
      <c r="G48" s="6"/>
    </row>
    <row r="49" spans="1:8" ht="16.8" x14ac:dyDescent="0.3">
      <c r="A49" s="16">
        <v>4</v>
      </c>
      <c r="B49" s="18" t="s">
        <v>151</v>
      </c>
      <c r="C49" s="8"/>
      <c r="D49" s="10"/>
      <c r="E49" s="20">
        <f>COUNTIF(E50:E57,"x")</f>
        <v>0</v>
      </c>
      <c r="F49" s="20">
        <f>COUNTIF(F50:F57,"x")</f>
        <v>8</v>
      </c>
      <c r="G49" s="20">
        <f>COUNTA(D50:D57)</f>
        <v>8</v>
      </c>
      <c r="H49" s="5"/>
    </row>
    <row r="50" spans="1:8" ht="33.6" x14ac:dyDescent="0.3">
      <c r="A50" s="6" t="s">
        <v>150</v>
      </c>
      <c r="B50" s="9"/>
      <c r="C50" s="8" t="s">
        <v>149</v>
      </c>
      <c r="D50" s="10" t="s">
        <v>148</v>
      </c>
      <c r="E50" s="6"/>
      <c r="F50" s="6" t="s">
        <v>0</v>
      </c>
      <c r="G50" s="6"/>
    </row>
    <row r="51" spans="1:8" ht="16.8" x14ac:dyDescent="0.3">
      <c r="A51" s="6" t="s">
        <v>147</v>
      </c>
      <c r="B51" s="9"/>
      <c r="C51" s="8" t="s">
        <v>146</v>
      </c>
      <c r="D51" s="10" t="s">
        <v>145</v>
      </c>
      <c r="E51" s="6"/>
      <c r="F51" s="6" t="s">
        <v>0</v>
      </c>
      <c r="G51" s="6"/>
    </row>
    <row r="52" spans="1:8" ht="33.6" x14ac:dyDescent="0.3">
      <c r="A52" s="6" t="s">
        <v>144</v>
      </c>
      <c r="B52" s="9"/>
      <c r="C52" s="8" t="s">
        <v>143</v>
      </c>
      <c r="D52" s="10" t="s">
        <v>142</v>
      </c>
      <c r="E52" s="6"/>
      <c r="F52" s="6" t="s">
        <v>0</v>
      </c>
      <c r="G52" s="6"/>
    </row>
    <row r="53" spans="1:8" ht="16.8" x14ac:dyDescent="0.3">
      <c r="A53" s="6" t="s">
        <v>141</v>
      </c>
      <c r="B53" s="9"/>
      <c r="C53" s="8" t="s">
        <v>140</v>
      </c>
      <c r="D53" s="10" t="s">
        <v>139</v>
      </c>
      <c r="E53" s="6"/>
      <c r="F53" s="6" t="s">
        <v>0</v>
      </c>
      <c r="G53" s="6"/>
    </row>
    <row r="54" spans="1:8" ht="50.4" x14ac:dyDescent="0.3">
      <c r="A54" s="6" t="s">
        <v>138</v>
      </c>
      <c r="B54" s="9"/>
      <c r="C54" s="8" t="s">
        <v>137</v>
      </c>
      <c r="D54" s="10" t="s">
        <v>136</v>
      </c>
      <c r="E54" s="6"/>
      <c r="F54" s="6" t="s">
        <v>0</v>
      </c>
      <c r="G54" s="6"/>
    </row>
    <row r="55" spans="1:8" ht="50.4" x14ac:dyDescent="0.3">
      <c r="A55" s="6" t="s">
        <v>135</v>
      </c>
      <c r="B55" s="9"/>
      <c r="C55" s="8" t="s">
        <v>134</v>
      </c>
      <c r="D55" s="10" t="s">
        <v>133</v>
      </c>
      <c r="E55" s="6"/>
      <c r="F55" s="6" t="s">
        <v>0</v>
      </c>
      <c r="G55" s="6"/>
    </row>
    <row r="56" spans="1:8" ht="50.4" x14ac:dyDescent="0.3">
      <c r="A56" s="6" t="s">
        <v>132</v>
      </c>
      <c r="B56" s="9"/>
      <c r="C56" s="8" t="s">
        <v>131</v>
      </c>
      <c r="D56" s="10" t="s">
        <v>130</v>
      </c>
      <c r="E56" s="6"/>
      <c r="F56" s="6" t="s">
        <v>0</v>
      </c>
      <c r="G56" s="6"/>
    </row>
    <row r="57" spans="1:8" ht="50.4" x14ac:dyDescent="0.3">
      <c r="A57" s="6" t="s">
        <v>129</v>
      </c>
      <c r="B57" s="9"/>
      <c r="C57" s="8" t="s">
        <v>128</v>
      </c>
      <c r="D57" s="10" t="s">
        <v>127</v>
      </c>
      <c r="E57" s="6"/>
      <c r="F57" s="6" t="s">
        <v>0</v>
      </c>
      <c r="G57" s="6"/>
    </row>
    <row r="58" spans="1:8" ht="16.8" x14ac:dyDescent="0.3">
      <c r="A58" s="16">
        <v>5</v>
      </c>
      <c r="B58" s="18" t="s">
        <v>126</v>
      </c>
      <c r="C58" s="8"/>
      <c r="D58" s="10"/>
      <c r="E58" s="20">
        <f>COUNTIF(E59:E59,"x")</f>
        <v>1</v>
      </c>
      <c r="F58" s="20">
        <f>COUNTIF(F59:F59,"x")</f>
        <v>0</v>
      </c>
      <c r="G58" s="20">
        <f>F58+E58</f>
        <v>1</v>
      </c>
      <c r="H58" s="5"/>
    </row>
    <row r="59" spans="1:8" ht="84" x14ac:dyDescent="0.3">
      <c r="A59" s="21" t="s">
        <v>125</v>
      </c>
      <c r="B59" s="8" t="s">
        <v>124</v>
      </c>
      <c r="C59" s="8" t="s">
        <v>123</v>
      </c>
      <c r="D59" s="10" t="s">
        <v>122</v>
      </c>
      <c r="E59" s="21" t="s">
        <v>0</v>
      </c>
      <c r="F59" s="21"/>
      <c r="G59" s="6"/>
    </row>
    <row r="60" spans="1:8" ht="16.8" x14ac:dyDescent="0.3">
      <c r="A60" s="16">
        <v>6</v>
      </c>
      <c r="B60" s="18" t="s">
        <v>121</v>
      </c>
      <c r="C60" s="8"/>
      <c r="D60" s="10"/>
      <c r="E60" s="20">
        <f>COUNTIF(E61:E62,"x")</f>
        <v>0</v>
      </c>
      <c r="F60" s="20">
        <f>COUNTIF(F61:F62,"x")</f>
        <v>2</v>
      </c>
      <c r="G60" s="20">
        <f>F60+E60</f>
        <v>2</v>
      </c>
      <c r="H60" s="5"/>
    </row>
    <row r="61" spans="1:8" ht="16.8" x14ac:dyDescent="0.3">
      <c r="A61" s="6" t="s">
        <v>120</v>
      </c>
      <c r="B61" s="9" t="s">
        <v>119</v>
      </c>
      <c r="C61" s="8" t="s">
        <v>118</v>
      </c>
      <c r="D61" s="11" t="s">
        <v>117</v>
      </c>
      <c r="E61" s="6"/>
      <c r="F61" s="6" t="s">
        <v>0</v>
      </c>
      <c r="G61" s="21"/>
    </row>
    <row r="62" spans="1:8" ht="33.6" x14ac:dyDescent="0.3">
      <c r="A62" s="6" t="s">
        <v>116</v>
      </c>
      <c r="B62" s="8" t="s">
        <v>115</v>
      </c>
      <c r="C62" s="8">
        <v>1.0107360000000001</v>
      </c>
      <c r="D62" s="10" t="s">
        <v>114</v>
      </c>
      <c r="E62" s="21"/>
      <c r="F62" s="21" t="s">
        <v>0</v>
      </c>
      <c r="G62" s="21"/>
    </row>
    <row r="63" spans="1:8" ht="16.8" x14ac:dyDescent="0.3">
      <c r="A63" s="16">
        <v>7</v>
      </c>
      <c r="B63" s="18" t="s">
        <v>113</v>
      </c>
      <c r="C63" s="8"/>
      <c r="D63" s="10"/>
      <c r="E63" s="20">
        <f>COUNTIF(E64:E91,"x")</f>
        <v>6</v>
      </c>
      <c r="F63" s="20">
        <f>COUNTIF(F64:F91,"x")</f>
        <v>22</v>
      </c>
      <c r="G63" s="20">
        <f>F63+E63</f>
        <v>28</v>
      </c>
      <c r="H63" s="5"/>
    </row>
    <row r="64" spans="1:8" ht="67.2" x14ac:dyDescent="0.3">
      <c r="A64" s="21" t="s">
        <v>112</v>
      </c>
      <c r="B64" s="8" t="s">
        <v>111</v>
      </c>
      <c r="C64" s="8" t="s">
        <v>110</v>
      </c>
      <c r="D64" s="10" t="s">
        <v>109</v>
      </c>
      <c r="E64" s="21"/>
      <c r="F64" s="21" t="s">
        <v>0</v>
      </c>
      <c r="G64" s="6"/>
    </row>
    <row r="65" spans="1:7" ht="100.8" x14ac:dyDescent="0.3">
      <c r="A65" s="21" t="s">
        <v>108</v>
      </c>
      <c r="B65" s="8" t="s">
        <v>107</v>
      </c>
      <c r="C65" s="8" t="s">
        <v>106</v>
      </c>
      <c r="D65" s="10" t="s">
        <v>105</v>
      </c>
      <c r="E65" s="21"/>
      <c r="F65" s="21" t="s">
        <v>0</v>
      </c>
      <c r="G65" s="6"/>
    </row>
    <row r="66" spans="1:7" ht="50.4" x14ac:dyDescent="0.3">
      <c r="A66" s="21" t="s">
        <v>104</v>
      </c>
      <c r="B66" s="8" t="s">
        <v>103</v>
      </c>
      <c r="C66" s="8" t="s">
        <v>102</v>
      </c>
      <c r="D66" s="10" t="s">
        <v>101</v>
      </c>
      <c r="E66" s="21"/>
      <c r="F66" s="21" t="s">
        <v>0</v>
      </c>
      <c r="G66" s="6"/>
    </row>
    <row r="67" spans="1:7" ht="33.6" x14ac:dyDescent="0.3">
      <c r="A67" s="21" t="s">
        <v>100</v>
      </c>
      <c r="B67" s="8" t="s">
        <v>99</v>
      </c>
      <c r="C67" s="8" t="s">
        <v>98</v>
      </c>
      <c r="D67" s="10" t="s">
        <v>97</v>
      </c>
      <c r="E67" s="21"/>
      <c r="F67" s="21" t="s">
        <v>0</v>
      </c>
      <c r="G67" s="6"/>
    </row>
    <row r="68" spans="1:7" ht="50.4" x14ac:dyDescent="0.3">
      <c r="A68" s="21" t="s">
        <v>96</v>
      </c>
      <c r="B68" s="8" t="s">
        <v>95</v>
      </c>
      <c r="C68" s="8" t="s">
        <v>94</v>
      </c>
      <c r="D68" s="10" t="s">
        <v>93</v>
      </c>
      <c r="E68" s="23" t="s">
        <v>0</v>
      </c>
      <c r="F68" s="23"/>
      <c r="G68" s="6"/>
    </row>
    <row r="69" spans="1:7" ht="50.4" x14ac:dyDescent="0.3">
      <c r="A69" s="21" t="s">
        <v>92</v>
      </c>
      <c r="B69" s="8" t="s">
        <v>91</v>
      </c>
      <c r="C69" s="8" t="s">
        <v>90</v>
      </c>
      <c r="D69" s="10" t="s">
        <v>89</v>
      </c>
      <c r="E69" s="21"/>
      <c r="F69" s="21" t="s">
        <v>0</v>
      </c>
      <c r="G69" s="6"/>
    </row>
    <row r="70" spans="1:7" ht="16.8" x14ac:dyDescent="0.3">
      <c r="A70" s="21" t="s">
        <v>88</v>
      </c>
      <c r="B70" s="8" t="s">
        <v>87</v>
      </c>
      <c r="C70" s="8" t="s">
        <v>86</v>
      </c>
      <c r="D70" s="10" t="s">
        <v>85</v>
      </c>
      <c r="E70" s="21"/>
      <c r="F70" s="21" t="s">
        <v>0</v>
      </c>
      <c r="G70" s="6"/>
    </row>
    <row r="71" spans="1:7" ht="33.6" x14ac:dyDescent="0.3">
      <c r="A71" s="21" t="s">
        <v>84</v>
      </c>
      <c r="B71" s="8" t="s">
        <v>83</v>
      </c>
      <c r="C71" s="8" t="s">
        <v>82</v>
      </c>
      <c r="D71" s="10" t="s">
        <v>81</v>
      </c>
      <c r="E71" s="21"/>
      <c r="F71" s="21" t="s">
        <v>0</v>
      </c>
      <c r="G71" s="6"/>
    </row>
    <row r="72" spans="1:7" ht="67.2" x14ac:dyDescent="0.3">
      <c r="A72" s="21" t="s">
        <v>80</v>
      </c>
      <c r="B72" s="8" t="s">
        <v>79</v>
      </c>
      <c r="C72" s="8" t="s">
        <v>78</v>
      </c>
      <c r="D72" s="10" t="s">
        <v>77</v>
      </c>
      <c r="E72" s="21"/>
      <c r="F72" s="21" t="s">
        <v>0</v>
      </c>
      <c r="G72" s="6"/>
    </row>
    <row r="73" spans="1:7" ht="50.4" x14ac:dyDescent="0.3">
      <c r="A73" s="21" t="s">
        <v>76</v>
      </c>
      <c r="B73" s="8" t="s">
        <v>75</v>
      </c>
      <c r="C73" s="8" t="s">
        <v>74</v>
      </c>
      <c r="D73" s="10" t="s">
        <v>73</v>
      </c>
      <c r="E73" s="21"/>
      <c r="F73" s="21" t="s">
        <v>0</v>
      </c>
      <c r="G73" s="6"/>
    </row>
    <row r="74" spans="1:7" ht="33.6" x14ac:dyDescent="0.3">
      <c r="A74" s="21" t="s">
        <v>72</v>
      </c>
      <c r="B74" s="8" t="s">
        <v>71</v>
      </c>
      <c r="C74" s="8" t="s">
        <v>70</v>
      </c>
      <c r="D74" s="10" t="s">
        <v>69</v>
      </c>
      <c r="E74" s="21"/>
      <c r="F74" s="21" t="s">
        <v>0</v>
      </c>
      <c r="G74" s="6"/>
    </row>
    <row r="75" spans="1:7" ht="33.6" x14ac:dyDescent="0.3">
      <c r="A75" s="21" t="s">
        <v>68</v>
      </c>
      <c r="B75" s="8" t="s">
        <v>67</v>
      </c>
      <c r="C75" s="8" t="s">
        <v>66</v>
      </c>
      <c r="D75" s="10" t="s">
        <v>65</v>
      </c>
      <c r="E75" s="21"/>
      <c r="F75" s="21" t="s">
        <v>0</v>
      </c>
      <c r="G75" s="6"/>
    </row>
    <row r="76" spans="1:7" ht="16.8" x14ac:dyDescent="0.3">
      <c r="A76" s="21" t="s">
        <v>64</v>
      </c>
      <c r="B76" s="8" t="s">
        <v>63</v>
      </c>
      <c r="C76" s="8" t="s">
        <v>62</v>
      </c>
      <c r="D76" s="10" t="s">
        <v>61</v>
      </c>
      <c r="E76" s="21"/>
      <c r="F76" s="21" t="s">
        <v>0</v>
      </c>
      <c r="G76" s="6"/>
    </row>
    <row r="77" spans="1:7" ht="16.8" x14ac:dyDescent="0.3">
      <c r="A77" s="21" t="s">
        <v>60</v>
      </c>
      <c r="B77" s="8" t="s">
        <v>59</v>
      </c>
      <c r="C77" s="8" t="s">
        <v>58</v>
      </c>
      <c r="D77" s="10" t="s">
        <v>57</v>
      </c>
      <c r="E77" s="21"/>
      <c r="F77" s="21" t="s">
        <v>0</v>
      </c>
      <c r="G77" s="6"/>
    </row>
    <row r="78" spans="1:7" ht="16.8" x14ac:dyDescent="0.3">
      <c r="A78" s="21" t="s">
        <v>56</v>
      </c>
      <c r="B78" s="8" t="s">
        <v>55</v>
      </c>
      <c r="C78" s="8" t="s">
        <v>54</v>
      </c>
      <c r="D78" s="10" t="s">
        <v>53</v>
      </c>
      <c r="E78" s="21"/>
      <c r="F78" s="21" t="s">
        <v>0</v>
      </c>
      <c r="G78" s="6"/>
    </row>
    <row r="79" spans="1:7" ht="16.8" x14ac:dyDescent="0.3">
      <c r="A79" s="21" t="s">
        <v>52</v>
      </c>
      <c r="B79" s="8" t="s">
        <v>51</v>
      </c>
      <c r="C79" s="8" t="s">
        <v>50</v>
      </c>
      <c r="D79" s="10" t="s">
        <v>49</v>
      </c>
      <c r="E79" s="21"/>
      <c r="F79" s="21" t="s">
        <v>0</v>
      </c>
      <c r="G79" s="6"/>
    </row>
    <row r="80" spans="1:7" ht="33.6" x14ac:dyDescent="0.3">
      <c r="A80" s="21" t="s">
        <v>48</v>
      </c>
      <c r="B80" s="8" t="s">
        <v>47</v>
      </c>
      <c r="C80" s="8" t="s">
        <v>46</v>
      </c>
      <c r="D80" s="10" t="s">
        <v>45</v>
      </c>
      <c r="E80" s="21"/>
      <c r="F80" s="21" t="s">
        <v>0</v>
      </c>
      <c r="G80" s="6"/>
    </row>
    <row r="81" spans="1:7" ht="33.6" x14ac:dyDescent="0.3">
      <c r="A81" s="21" t="s">
        <v>44</v>
      </c>
      <c r="B81" s="8" t="s">
        <v>43</v>
      </c>
      <c r="C81" s="8" t="s">
        <v>42</v>
      </c>
      <c r="D81" s="10" t="s">
        <v>41</v>
      </c>
      <c r="E81" s="21"/>
      <c r="F81" s="21" t="s">
        <v>0</v>
      </c>
      <c r="G81" s="6"/>
    </row>
    <row r="82" spans="1:7" ht="16.8" x14ac:dyDescent="0.3">
      <c r="A82" s="21" t="s">
        <v>40</v>
      </c>
      <c r="B82" s="8" t="s">
        <v>39</v>
      </c>
      <c r="C82" s="8" t="s">
        <v>38</v>
      </c>
      <c r="D82" s="10" t="s">
        <v>37</v>
      </c>
      <c r="E82" s="21"/>
      <c r="F82" s="21" t="s">
        <v>0</v>
      </c>
      <c r="G82" s="6"/>
    </row>
    <row r="83" spans="1:7" ht="16.8" x14ac:dyDescent="0.3">
      <c r="A83" s="21" t="s">
        <v>36</v>
      </c>
      <c r="B83" s="8" t="s">
        <v>35</v>
      </c>
      <c r="C83" s="8" t="s">
        <v>34</v>
      </c>
      <c r="D83" s="10" t="s">
        <v>33</v>
      </c>
      <c r="E83" s="21"/>
      <c r="F83" s="21" t="s">
        <v>0</v>
      </c>
      <c r="G83" s="6"/>
    </row>
    <row r="84" spans="1:7" ht="33.6" x14ac:dyDescent="0.3">
      <c r="A84" s="21" t="s">
        <v>32</v>
      </c>
      <c r="B84" s="8" t="s">
        <v>31</v>
      </c>
      <c r="C84" s="8" t="s">
        <v>30</v>
      </c>
      <c r="D84" s="10" t="s">
        <v>29</v>
      </c>
      <c r="E84" s="23" t="s">
        <v>0</v>
      </c>
      <c r="F84" s="23"/>
      <c r="G84" s="6"/>
    </row>
    <row r="85" spans="1:7" ht="16.8" x14ac:dyDescent="0.3">
      <c r="A85" s="21" t="s">
        <v>28</v>
      </c>
      <c r="B85" s="8" t="s">
        <v>27</v>
      </c>
      <c r="C85" s="8" t="s">
        <v>26</v>
      </c>
      <c r="D85" s="10" t="s">
        <v>25</v>
      </c>
      <c r="E85" s="21"/>
      <c r="F85" s="21" t="s">
        <v>0</v>
      </c>
      <c r="G85" s="6"/>
    </row>
    <row r="86" spans="1:7" ht="16.8" x14ac:dyDescent="0.3">
      <c r="A86" s="21" t="s">
        <v>24</v>
      </c>
      <c r="B86" s="8" t="s">
        <v>23</v>
      </c>
      <c r="C86" s="8" t="s">
        <v>22</v>
      </c>
      <c r="D86" s="10" t="s">
        <v>21</v>
      </c>
      <c r="E86" s="23" t="s">
        <v>0</v>
      </c>
      <c r="F86" s="23"/>
      <c r="G86" s="6"/>
    </row>
    <row r="87" spans="1:7" ht="16.8" x14ac:dyDescent="0.3">
      <c r="A87" s="21" t="s">
        <v>20</v>
      </c>
      <c r="B87" s="8" t="s">
        <v>19</v>
      </c>
      <c r="C87" s="8" t="s">
        <v>18</v>
      </c>
      <c r="D87" s="10" t="s">
        <v>17</v>
      </c>
      <c r="E87" s="23" t="s">
        <v>0</v>
      </c>
      <c r="F87" s="23"/>
      <c r="G87" s="6"/>
    </row>
    <row r="88" spans="1:7" ht="33.6" x14ac:dyDescent="0.3">
      <c r="A88" s="21" t="s">
        <v>16</v>
      </c>
      <c r="B88" s="8" t="s">
        <v>15</v>
      </c>
      <c r="C88" s="8" t="s">
        <v>14</v>
      </c>
      <c r="D88" s="10" t="s">
        <v>13</v>
      </c>
      <c r="E88" s="23" t="s">
        <v>0</v>
      </c>
      <c r="F88" s="23"/>
      <c r="G88" s="6"/>
    </row>
    <row r="89" spans="1:7" ht="33.6" x14ac:dyDescent="0.3">
      <c r="A89" s="21" t="s">
        <v>12</v>
      </c>
      <c r="B89" s="8" t="s">
        <v>11</v>
      </c>
      <c r="C89" s="8" t="s">
        <v>10</v>
      </c>
      <c r="D89" s="10" t="s">
        <v>9</v>
      </c>
      <c r="E89" s="23" t="s">
        <v>0</v>
      </c>
      <c r="F89" s="23"/>
      <c r="G89" s="6"/>
    </row>
    <row r="90" spans="1:7" ht="16.8" x14ac:dyDescent="0.3">
      <c r="A90" s="21" t="s">
        <v>8</v>
      </c>
      <c r="B90" s="8" t="s">
        <v>7</v>
      </c>
      <c r="C90" s="8" t="s">
        <v>6</v>
      </c>
      <c r="D90" s="10" t="s">
        <v>5</v>
      </c>
      <c r="E90" s="21"/>
      <c r="F90" s="21" t="s">
        <v>0</v>
      </c>
      <c r="G90" s="6"/>
    </row>
    <row r="91" spans="1:7" ht="33.6" x14ac:dyDescent="0.3">
      <c r="A91" s="21" t="s">
        <v>4</v>
      </c>
      <c r="B91" s="8" t="s">
        <v>3</v>
      </c>
      <c r="C91" s="8" t="s">
        <v>2</v>
      </c>
      <c r="D91" s="10" t="s">
        <v>1</v>
      </c>
      <c r="E91" s="21"/>
      <c r="F91" s="21" t="s">
        <v>0</v>
      </c>
      <c r="G91" s="6"/>
    </row>
    <row r="92" spans="1:7" ht="30" customHeight="1" x14ac:dyDescent="0.3">
      <c r="A92" s="24"/>
      <c r="B92" s="25" t="s">
        <v>294</v>
      </c>
      <c r="C92" s="26"/>
      <c r="D92" s="27"/>
      <c r="E92" s="28">
        <f>E6+E10+E13+E49+E58+E60+E63</f>
        <v>27</v>
      </c>
      <c r="F92" s="28">
        <f t="shared" ref="F92" si="0">F6+F10+F13+F49+F58+F60+F63</f>
        <v>52</v>
      </c>
      <c r="G92" s="28">
        <f>G6+G10+G13+G49+G58+G60+G63</f>
        <v>79</v>
      </c>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Xã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danglamthoisu.bbs@gmail.com</cp:lastModifiedBy>
  <dcterms:created xsi:type="dcterms:W3CDTF">2023-12-01T07:22:04Z</dcterms:created>
  <dcterms:modified xsi:type="dcterms:W3CDTF">2023-12-08T06:37:15Z</dcterms:modified>
</cp:coreProperties>
</file>